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ctrlProps/ctrlProp1755.xml" ContentType="application/vnd.ms-excel.controlproperties+xml"/>
  <Override PartName="/xl/ctrlProps/ctrlProp1756.xml" ContentType="application/vnd.ms-excel.controlproperties+xml"/>
  <Override PartName="/xl/ctrlProps/ctrlProp1757.xml" ContentType="application/vnd.ms-excel.controlproperties+xml"/>
  <Override PartName="/xl/ctrlProps/ctrlProp1758.xml" ContentType="application/vnd.ms-excel.controlproperties+xml"/>
  <Override PartName="/xl/ctrlProps/ctrlProp1759.xml" ContentType="application/vnd.ms-excel.controlproperties+xml"/>
  <Override PartName="/xl/ctrlProps/ctrlProp1760.xml" ContentType="application/vnd.ms-excel.controlproperties+xml"/>
  <Override PartName="/xl/ctrlProps/ctrlProp1761.xml" ContentType="application/vnd.ms-excel.controlproperties+xml"/>
  <Override PartName="/xl/ctrlProps/ctrlProp1762.xml" ContentType="application/vnd.ms-excel.controlproperties+xml"/>
  <Override PartName="/xl/ctrlProps/ctrlProp1763.xml" ContentType="application/vnd.ms-excel.controlproperties+xml"/>
  <Override PartName="/xl/ctrlProps/ctrlProp1764.xml" ContentType="application/vnd.ms-excel.controlproperties+xml"/>
  <Override PartName="/xl/ctrlProps/ctrlProp1765.xml" ContentType="application/vnd.ms-excel.controlproperties+xml"/>
  <Override PartName="/xl/ctrlProps/ctrlProp1766.xml" ContentType="application/vnd.ms-excel.controlproperties+xml"/>
  <Override PartName="/xl/ctrlProps/ctrlProp1767.xml" ContentType="application/vnd.ms-excel.controlproperties+xml"/>
  <Override PartName="/xl/ctrlProps/ctrlProp1768.xml" ContentType="application/vnd.ms-excel.controlproperties+xml"/>
  <Override PartName="/xl/ctrlProps/ctrlProp1769.xml" ContentType="application/vnd.ms-excel.controlproperties+xml"/>
  <Override PartName="/xl/ctrlProps/ctrlProp1770.xml" ContentType="application/vnd.ms-excel.controlproperties+xml"/>
  <Override PartName="/xl/ctrlProps/ctrlProp1771.xml" ContentType="application/vnd.ms-excel.controlproperties+xml"/>
  <Override PartName="/xl/ctrlProps/ctrlProp1772.xml" ContentType="application/vnd.ms-excel.controlproperties+xml"/>
  <Override PartName="/xl/ctrlProps/ctrlProp1773.xml" ContentType="application/vnd.ms-excel.controlproperties+xml"/>
  <Override PartName="/xl/ctrlProps/ctrlProp1774.xml" ContentType="application/vnd.ms-excel.controlproperties+xml"/>
  <Override PartName="/xl/ctrlProps/ctrlProp1775.xml" ContentType="application/vnd.ms-excel.controlproperties+xml"/>
  <Override PartName="/xl/ctrlProps/ctrlProp1776.xml" ContentType="application/vnd.ms-excel.controlproperties+xml"/>
  <Override PartName="/xl/ctrlProps/ctrlProp1777.xml" ContentType="application/vnd.ms-excel.controlproperties+xml"/>
  <Override PartName="/xl/ctrlProps/ctrlProp1778.xml" ContentType="application/vnd.ms-excel.controlproperties+xml"/>
  <Override PartName="/xl/ctrlProps/ctrlProp1779.xml" ContentType="application/vnd.ms-excel.controlproperties+xml"/>
  <Override PartName="/xl/ctrlProps/ctrlProp1780.xml" ContentType="application/vnd.ms-excel.controlproperties+xml"/>
  <Override PartName="/xl/ctrlProps/ctrlProp1781.xml" ContentType="application/vnd.ms-excel.controlproperties+xml"/>
  <Override PartName="/xl/ctrlProps/ctrlProp1782.xml" ContentType="application/vnd.ms-excel.controlproperties+xml"/>
  <Override PartName="/xl/ctrlProps/ctrlProp1783.xml" ContentType="application/vnd.ms-excel.controlproperties+xml"/>
  <Override PartName="/xl/ctrlProps/ctrlProp1784.xml" ContentType="application/vnd.ms-excel.controlproperties+xml"/>
  <Override PartName="/xl/ctrlProps/ctrlProp1785.xml" ContentType="application/vnd.ms-excel.controlproperties+xml"/>
  <Override PartName="/xl/ctrlProps/ctrlProp1786.xml" ContentType="application/vnd.ms-excel.controlproperties+xml"/>
  <Override PartName="/xl/ctrlProps/ctrlProp1787.xml" ContentType="application/vnd.ms-excel.controlproperties+xml"/>
  <Override PartName="/xl/ctrlProps/ctrlProp1788.xml" ContentType="application/vnd.ms-excel.controlproperties+xml"/>
  <Override PartName="/xl/ctrlProps/ctrlProp1789.xml" ContentType="application/vnd.ms-excel.controlproperties+xml"/>
  <Override PartName="/xl/ctrlProps/ctrlProp1790.xml" ContentType="application/vnd.ms-excel.controlproperties+xml"/>
  <Override PartName="/xl/ctrlProps/ctrlProp1791.xml" ContentType="application/vnd.ms-excel.controlproperties+xml"/>
  <Override PartName="/xl/ctrlProps/ctrlProp1792.xml" ContentType="application/vnd.ms-excel.controlproperties+xml"/>
  <Override PartName="/xl/ctrlProps/ctrlProp1793.xml" ContentType="application/vnd.ms-excel.controlproperties+xml"/>
  <Override PartName="/xl/ctrlProps/ctrlProp1794.xml" ContentType="application/vnd.ms-excel.controlproperties+xml"/>
  <Override PartName="/xl/ctrlProps/ctrlProp1795.xml" ContentType="application/vnd.ms-excel.controlproperties+xml"/>
  <Override PartName="/xl/ctrlProps/ctrlProp1796.xml" ContentType="application/vnd.ms-excel.controlproperties+xml"/>
  <Override PartName="/xl/ctrlProps/ctrlProp1797.xml" ContentType="application/vnd.ms-excel.controlproperties+xml"/>
  <Override PartName="/xl/ctrlProps/ctrlProp1798.xml" ContentType="application/vnd.ms-excel.controlproperties+xml"/>
  <Override PartName="/xl/ctrlProps/ctrlProp1799.xml" ContentType="application/vnd.ms-excel.controlproperties+xml"/>
  <Override PartName="/xl/ctrlProps/ctrlProp1800.xml" ContentType="application/vnd.ms-excel.controlproperties+xml"/>
  <Override PartName="/xl/ctrlProps/ctrlProp1801.xml" ContentType="application/vnd.ms-excel.controlproperties+xml"/>
  <Override PartName="/xl/ctrlProps/ctrlProp1802.xml" ContentType="application/vnd.ms-excel.controlproperties+xml"/>
  <Override PartName="/xl/ctrlProps/ctrlProp1803.xml" ContentType="application/vnd.ms-excel.controlproperties+xml"/>
  <Override PartName="/xl/ctrlProps/ctrlProp1804.xml" ContentType="application/vnd.ms-excel.controlproperties+xml"/>
  <Override PartName="/xl/ctrlProps/ctrlProp1805.xml" ContentType="application/vnd.ms-excel.controlproperties+xml"/>
  <Override PartName="/xl/ctrlProps/ctrlProp1806.xml" ContentType="application/vnd.ms-excel.controlproperties+xml"/>
  <Override PartName="/xl/ctrlProps/ctrlProp1807.xml" ContentType="application/vnd.ms-excel.controlproperties+xml"/>
  <Override PartName="/xl/ctrlProps/ctrlProp1808.xml" ContentType="application/vnd.ms-excel.controlproperties+xml"/>
  <Override PartName="/xl/ctrlProps/ctrlProp1809.xml" ContentType="application/vnd.ms-excel.controlproperties+xml"/>
  <Override PartName="/xl/ctrlProps/ctrlProp1810.xml" ContentType="application/vnd.ms-excel.controlproperties+xml"/>
  <Override PartName="/xl/ctrlProps/ctrlProp1811.xml" ContentType="application/vnd.ms-excel.controlproperties+xml"/>
  <Override PartName="/xl/ctrlProps/ctrlProp1812.xml" ContentType="application/vnd.ms-excel.controlproperties+xml"/>
  <Override PartName="/xl/ctrlProps/ctrlProp1813.xml" ContentType="application/vnd.ms-excel.controlproperties+xml"/>
  <Override PartName="/xl/ctrlProps/ctrlProp1814.xml" ContentType="application/vnd.ms-excel.controlproperties+xml"/>
  <Override PartName="/xl/ctrlProps/ctrlProp1815.xml" ContentType="application/vnd.ms-excel.controlproperties+xml"/>
  <Override PartName="/xl/ctrlProps/ctrlProp1816.xml" ContentType="application/vnd.ms-excel.controlproperties+xml"/>
  <Override PartName="/xl/ctrlProps/ctrlProp1817.xml" ContentType="application/vnd.ms-excel.controlproperties+xml"/>
  <Override PartName="/xl/ctrlProps/ctrlProp1818.xml" ContentType="application/vnd.ms-excel.controlproperties+xml"/>
  <Override PartName="/xl/ctrlProps/ctrlProp1819.xml" ContentType="application/vnd.ms-excel.controlproperties+xml"/>
  <Override PartName="/xl/ctrlProps/ctrlProp1820.xml" ContentType="application/vnd.ms-excel.controlproperties+xml"/>
  <Override PartName="/xl/ctrlProps/ctrlProp1821.xml" ContentType="application/vnd.ms-excel.controlproperties+xml"/>
  <Override PartName="/xl/ctrlProps/ctrlProp1822.xml" ContentType="application/vnd.ms-excel.controlproperties+xml"/>
  <Override PartName="/xl/ctrlProps/ctrlProp1823.xml" ContentType="application/vnd.ms-excel.controlproperties+xml"/>
  <Override PartName="/xl/ctrlProps/ctrlProp1824.xml" ContentType="application/vnd.ms-excel.controlproperties+xml"/>
  <Override PartName="/xl/ctrlProps/ctrlProp1825.xml" ContentType="application/vnd.ms-excel.controlproperties+xml"/>
  <Override PartName="/xl/ctrlProps/ctrlProp1826.xml" ContentType="application/vnd.ms-excel.controlproperties+xml"/>
  <Override PartName="/xl/ctrlProps/ctrlProp1827.xml" ContentType="application/vnd.ms-excel.controlproperties+xml"/>
  <Override PartName="/xl/ctrlProps/ctrlProp1828.xml" ContentType="application/vnd.ms-excel.controlproperties+xml"/>
  <Override PartName="/xl/ctrlProps/ctrlProp1829.xml" ContentType="application/vnd.ms-excel.controlproperties+xml"/>
  <Override PartName="/xl/ctrlProps/ctrlProp1830.xml" ContentType="application/vnd.ms-excel.controlproperties+xml"/>
  <Override PartName="/xl/ctrlProps/ctrlProp1831.xml" ContentType="application/vnd.ms-excel.controlproperties+xml"/>
  <Override PartName="/xl/ctrlProps/ctrlProp1832.xml" ContentType="application/vnd.ms-excel.controlproperties+xml"/>
  <Override PartName="/xl/ctrlProps/ctrlProp1833.xml" ContentType="application/vnd.ms-excel.controlproperties+xml"/>
  <Override PartName="/xl/ctrlProps/ctrlProp1834.xml" ContentType="application/vnd.ms-excel.controlproperties+xml"/>
  <Override PartName="/xl/ctrlProps/ctrlProp1835.xml" ContentType="application/vnd.ms-excel.controlproperties+xml"/>
  <Override PartName="/xl/ctrlProps/ctrlProp1836.xml" ContentType="application/vnd.ms-excel.controlproperties+xml"/>
  <Override PartName="/xl/ctrlProps/ctrlProp1837.xml" ContentType="application/vnd.ms-excel.controlproperties+xml"/>
  <Override PartName="/xl/ctrlProps/ctrlProp1838.xml" ContentType="application/vnd.ms-excel.controlproperties+xml"/>
  <Override PartName="/xl/ctrlProps/ctrlProp1839.xml" ContentType="application/vnd.ms-excel.controlproperties+xml"/>
  <Override PartName="/xl/ctrlProps/ctrlProp1840.xml" ContentType="application/vnd.ms-excel.controlproperties+xml"/>
  <Override PartName="/xl/ctrlProps/ctrlProp1841.xml" ContentType="application/vnd.ms-excel.controlproperties+xml"/>
  <Override PartName="/xl/ctrlProps/ctrlProp1842.xml" ContentType="application/vnd.ms-excel.controlproperties+xml"/>
  <Override PartName="/xl/ctrlProps/ctrlProp1843.xml" ContentType="application/vnd.ms-excel.controlproperties+xml"/>
  <Override PartName="/xl/ctrlProps/ctrlProp1844.xml" ContentType="application/vnd.ms-excel.controlproperties+xml"/>
  <Override PartName="/xl/ctrlProps/ctrlProp1845.xml" ContentType="application/vnd.ms-excel.controlproperties+xml"/>
  <Override PartName="/xl/ctrlProps/ctrlProp1846.xml" ContentType="application/vnd.ms-excel.controlproperties+xml"/>
  <Override PartName="/xl/ctrlProps/ctrlProp1847.xml" ContentType="application/vnd.ms-excel.controlproperties+xml"/>
  <Override PartName="/xl/ctrlProps/ctrlProp1848.xml" ContentType="application/vnd.ms-excel.controlproperties+xml"/>
  <Override PartName="/xl/ctrlProps/ctrlProp1849.xml" ContentType="application/vnd.ms-excel.controlproperties+xml"/>
  <Override PartName="/xl/ctrlProps/ctrlProp1850.xml" ContentType="application/vnd.ms-excel.controlproperties+xml"/>
  <Override PartName="/xl/ctrlProps/ctrlProp1851.xml" ContentType="application/vnd.ms-excel.controlproperties+xml"/>
  <Override PartName="/xl/ctrlProps/ctrlProp1852.xml" ContentType="application/vnd.ms-excel.controlproperties+xml"/>
  <Override PartName="/xl/ctrlProps/ctrlProp1853.xml" ContentType="application/vnd.ms-excel.controlproperties+xml"/>
  <Override PartName="/xl/ctrlProps/ctrlProp1854.xml" ContentType="application/vnd.ms-excel.controlproperties+xml"/>
  <Override PartName="/xl/ctrlProps/ctrlProp1855.xml" ContentType="application/vnd.ms-excel.controlproperties+xml"/>
  <Override PartName="/xl/ctrlProps/ctrlProp1856.xml" ContentType="application/vnd.ms-excel.controlproperties+xml"/>
  <Override PartName="/xl/ctrlProps/ctrlProp1857.xml" ContentType="application/vnd.ms-excel.controlproperties+xml"/>
  <Override PartName="/xl/ctrlProps/ctrlProp1858.xml" ContentType="application/vnd.ms-excel.controlproperties+xml"/>
  <Override PartName="/xl/ctrlProps/ctrlProp1859.xml" ContentType="application/vnd.ms-excel.controlproperties+xml"/>
  <Override PartName="/xl/ctrlProps/ctrlProp1860.xml" ContentType="application/vnd.ms-excel.controlproperties+xml"/>
  <Override PartName="/xl/ctrlProps/ctrlProp1861.xml" ContentType="application/vnd.ms-excel.controlproperties+xml"/>
  <Override PartName="/xl/ctrlProps/ctrlProp1862.xml" ContentType="application/vnd.ms-excel.controlproperties+xml"/>
  <Override PartName="/xl/ctrlProps/ctrlProp1863.xml" ContentType="application/vnd.ms-excel.controlproperties+xml"/>
  <Override PartName="/xl/ctrlProps/ctrlProp1864.xml" ContentType="application/vnd.ms-excel.controlproperties+xml"/>
  <Override PartName="/xl/ctrlProps/ctrlProp1865.xml" ContentType="application/vnd.ms-excel.controlproperties+xml"/>
  <Override PartName="/xl/ctrlProps/ctrlProp1866.xml" ContentType="application/vnd.ms-excel.controlproperties+xml"/>
  <Override PartName="/xl/ctrlProps/ctrlProp1867.xml" ContentType="application/vnd.ms-excel.controlproperties+xml"/>
  <Override PartName="/xl/ctrlProps/ctrlProp1868.xml" ContentType="application/vnd.ms-excel.controlproperties+xml"/>
  <Override PartName="/xl/ctrlProps/ctrlProp1869.xml" ContentType="application/vnd.ms-excel.controlproperties+xml"/>
  <Override PartName="/xl/ctrlProps/ctrlProp1870.xml" ContentType="application/vnd.ms-excel.controlproperties+xml"/>
  <Override PartName="/xl/ctrlProps/ctrlProp1871.xml" ContentType="application/vnd.ms-excel.controlproperties+xml"/>
  <Override PartName="/xl/ctrlProps/ctrlProp1872.xml" ContentType="application/vnd.ms-excel.controlproperties+xml"/>
  <Override PartName="/xl/ctrlProps/ctrlProp1873.xml" ContentType="application/vnd.ms-excel.controlproperties+xml"/>
  <Override PartName="/xl/ctrlProps/ctrlProp1874.xml" ContentType="application/vnd.ms-excel.controlproperties+xml"/>
  <Override PartName="/xl/ctrlProps/ctrlProp1875.xml" ContentType="application/vnd.ms-excel.controlproperties+xml"/>
  <Override PartName="/xl/ctrlProps/ctrlProp1876.xml" ContentType="application/vnd.ms-excel.controlproperties+xml"/>
  <Override PartName="/xl/ctrlProps/ctrlProp1877.xml" ContentType="application/vnd.ms-excel.controlproperties+xml"/>
  <Override PartName="/xl/ctrlProps/ctrlProp1878.xml" ContentType="application/vnd.ms-excel.controlproperties+xml"/>
  <Override PartName="/xl/ctrlProps/ctrlProp1879.xml" ContentType="application/vnd.ms-excel.controlproperties+xml"/>
  <Override PartName="/xl/ctrlProps/ctrlProp1880.xml" ContentType="application/vnd.ms-excel.controlproperties+xml"/>
  <Override PartName="/xl/ctrlProps/ctrlProp1881.xml" ContentType="application/vnd.ms-excel.controlproperties+xml"/>
  <Override PartName="/xl/ctrlProps/ctrlProp1882.xml" ContentType="application/vnd.ms-excel.controlproperties+xml"/>
  <Override PartName="/xl/ctrlProps/ctrlProp1883.xml" ContentType="application/vnd.ms-excel.controlproperties+xml"/>
  <Override PartName="/xl/ctrlProps/ctrlProp1884.xml" ContentType="application/vnd.ms-excel.controlproperties+xml"/>
  <Override PartName="/xl/ctrlProps/ctrlProp1885.xml" ContentType="application/vnd.ms-excel.controlproperties+xml"/>
  <Override PartName="/xl/ctrlProps/ctrlProp1886.xml" ContentType="application/vnd.ms-excel.controlproperties+xml"/>
  <Override PartName="/xl/ctrlProps/ctrlProp1887.xml" ContentType="application/vnd.ms-excel.controlproperties+xml"/>
  <Override PartName="/xl/ctrlProps/ctrlProp1888.xml" ContentType="application/vnd.ms-excel.controlproperties+xml"/>
  <Override PartName="/xl/ctrlProps/ctrlProp1889.xml" ContentType="application/vnd.ms-excel.controlproperties+xml"/>
  <Override PartName="/xl/ctrlProps/ctrlProp1890.xml" ContentType="application/vnd.ms-excel.controlproperties+xml"/>
  <Override PartName="/xl/ctrlProps/ctrlProp1891.xml" ContentType="application/vnd.ms-excel.controlproperties+xml"/>
  <Override PartName="/xl/ctrlProps/ctrlProp1892.xml" ContentType="application/vnd.ms-excel.controlproperties+xml"/>
  <Override PartName="/xl/ctrlProps/ctrlProp1893.xml" ContentType="application/vnd.ms-excel.controlproperties+xml"/>
  <Override PartName="/xl/ctrlProps/ctrlProp1894.xml" ContentType="application/vnd.ms-excel.controlproperties+xml"/>
  <Override PartName="/xl/ctrlProps/ctrlProp1895.xml" ContentType="application/vnd.ms-excel.controlproperties+xml"/>
  <Override PartName="/xl/ctrlProps/ctrlProp1896.xml" ContentType="application/vnd.ms-excel.controlproperties+xml"/>
  <Override PartName="/xl/ctrlProps/ctrlProp1897.xml" ContentType="application/vnd.ms-excel.controlproperties+xml"/>
  <Override PartName="/xl/ctrlProps/ctrlProp1898.xml" ContentType="application/vnd.ms-excel.controlproperties+xml"/>
  <Override PartName="/xl/ctrlProps/ctrlProp1899.xml" ContentType="application/vnd.ms-excel.controlproperties+xml"/>
  <Override PartName="/xl/ctrlProps/ctrlProp1900.xml" ContentType="application/vnd.ms-excel.controlproperties+xml"/>
  <Override PartName="/xl/ctrlProps/ctrlProp1901.xml" ContentType="application/vnd.ms-excel.controlproperties+xml"/>
  <Override PartName="/xl/ctrlProps/ctrlProp1902.xml" ContentType="application/vnd.ms-excel.controlproperties+xml"/>
  <Override PartName="/xl/ctrlProps/ctrlProp1903.xml" ContentType="application/vnd.ms-excel.controlproperties+xml"/>
  <Override PartName="/xl/ctrlProps/ctrlProp1904.xml" ContentType="application/vnd.ms-excel.controlproperties+xml"/>
  <Override PartName="/xl/ctrlProps/ctrlProp1905.xml" ContentType="application/vnd.ms-excel.controlproperties+xml"/>
  <Override PartName="/xl/ctrlProps/ctrlProp1906.xml" ContentType="application/vnd.ms-excel.controlproperties+xml"/>
  <Override PartName="/xl/ctrlProps/ctrlProp1907.xml" ContentType="application/vnd.ms-excel.controlproperties+xml"/>
  <Override PartName="/xl/ctrlProps/ctrlProp1908.xml" ContentType="application/vnd.ms-excel.controlproperties+xml"/>
  <Override PartName="/xl/ctrlProps/ctrlProp1909.xml" ContentType="application/vnd.ms-excel.controlproperties+xml"/>
  <Override PartName="/xl/ctrlProps/ctrlProp1910.xml" ContentType="application/vnd.ms-excel.controlproperties+xml"/>
  <Override PartName="/xl/ctrlProps/ctrlProp1911.xml" ContentType="application/vnd.ms-excel.controlproperties+xml"/>
  <Override PartName="/xl/ctrlProps/ctrlProp1912.xml" ContentType="application/vnd.ms-excel.controlproperties+xml"/>
  <Override PartName="/xl/ctrlProps/ctrlProp1913.xml" ContentType="application/vnd.ms-excel.controlproperties+xml"/>
  <Override PartName="/xl/ctrlProps/ctrlProp1914.xml" ContentType="application/vnd.ms-excel.controlproperties+xml"/>
  <Override PartName="/xl/ctrlProps/ctrlProp1915.xml" ContentType="application/vnd.ms-excel.controlproperties+xml"/>
  <Override PartName="/xl/ctrlProps/ctrlProp1916.xml" ContentType="application/vnd.ms-excel.controlproperties+xml"/>
  <Override PartName="/xl/ctrlProps/ctrlProp1917.xml" ContentType="application/vnd.ms-excel.controlproperties+xml"/>
  <Override PartName="/xl/ctrlProps/ctrlProp1918.xml" ContentType="application/vnd.ms-excel.controlproperties+xml"/>
  <Override PartName="/xl/ctrlProps/ctrlProp1919.xml" ContentType="application/vnd.ms-excel.controlproperties+xml"/>
  <Override PartName="/xl/ctrlProps/ctrlProp1920.xml" ContentType="application/vnd.ms-excel.controlproperties+xml"/>
  <Override PartName="/xl/ctrlProps/ctrlProp1921.xml" ContentType="application/vnd.ms-excel.controlproperties+xml"/>
  <Override PartName="/xl/ctrlProps/ctrlProp1922.xml" ContentType="application/vnd.ms-excel.controlproperties+xml"/>
  <Override PartName="/xl/ctrlProps/ctrlProp1923.xml" ContentType="application/vnd.ms-excel.controlproperties+xml"/>
  <Override PartName="/xl/ctrlProps/ctrlProp1924.xml" ContentType="application/vnd.ms-excel.controlproperties+xml"/>
  <Override PartName="/xl/ctrlProps/ctrlProp1925.xml" ContentType="application/vnd.ms-excel.controlproperties+xml"/>
  <Override PartName="/xl/ctrlProps/ctrlProp1926.xml" ContentType="application/vnd.ms-excel.controlproperties+xml"/>
  <Override PartName="/xl/ctrlProps/ctrlProp1927.xml" ContentType="application/vnd.ms-excel.controlproperties+xml"/>
  <Override PartName="/xl/ctrlProps/ctrlProp1928.xml" ContentType="application/vnd.ms-excel.controlproperties+xml"/>
  <Override PartName="/xl/ctrlProps/ctrlProp1929.xml" ContentType="application/vnd.ms-excel.controlproperties+xml"/>
  <Override PartName="/xl/ctrlProps/ctrlProp1930.xml" ContentType="application/vnd.ms-excel.controlproperties+xml"/>
  <Override PartName="/xl/ctrlProps/ctrlProp1931.xml" ContentType="application/vnd.ms-excel.controlproperties+xml"/>
  <Override PartName="/xl/ctrlProps/ctrlProp1932.xml" ContentType="application/vnd.ms-excel.controlproperties+xml"/>
  <Override PartName="/xl/ctrlProps/ctrlProp1933.xml" ContentType="application/vnd.ms-excel.controlproperties+xml"/>
  <Override PartName="/xl/ctrlProps/ctrlProp1934.xml" ContentType="application/vnd.ms-excel.controlproperties+xml"/>
  <Override PartName="/xl/ctrlProps/ctrlProp1935.xml" ContentType="application/vnd.ms-excel.controlproperties+xml"/>
  <Override PartName="/xl/ctrlProps/ctrlProp1936.xml" ContentType="application/vnd.ms-excel.controlproperties+xml"/>
  <Override PartName="/xl/ctrlProps/ctrlProp1937.xml" ContentType="application/vnd.ms-excel.controlproperties+xml"/>
  <Override PartName="/xl/ctrlProps/ctrlProp1938.xml" ContentType="application/vnd.ms-excel.controlproperties+xml"/>
  <Override PartName="/xl/ctrlProps/ctrlProp1939.xml" ContentType="application/vnd.ms-excel.controlproperties+xml"/>
  <Override PartName="/xl/ctrlProps/ctrlProp1940.xml" ContentType="application/vnd.ms-excel.controlproperties+xml"/>
  <Override PartName="/xl/ctrlProps/ctrlProp1941.xml" ContentType="application/vnd.ms-excel.controlproperties+xml"/>
  <Override PartName="/xl/ctrlProps/ctrlProp1942.xml" ContentType="application/vnd.ms-excel.controlproperties+xml"/>
  <Override PartName="/xl/ctrlProps/ctrlProp1943.xml" ContentType="application/vnd.ms-excel.controlproperties+xml"/>
  <Override PartName="/xl/ctrlProps/ctrlProp1944.xml" ContentType="application/vnd.ms-excel.controlproperties+xml"/>
  <Override PartName="/xl/ctrlProps/ctrlProp1945.xml" ContentType="application/vnd.ms-excel.controlproperties+xml"/>
  <Override PartName="/xl/ctrlProps/ctrlProp1946.xml" ContentType="application/vnd.ms-excel.controlproperties+xml"/>
  <Override PartName="/xl/ctrlProps/ctrlProp1947.xml" ContentType="application/vnd.ms-excel.controlproperties+xml"/>
  <Override PartName="/xl/ctrlProps/ctrlProp1948.xml" ContentType="application/vnd.ms-excel.controlproperties+xml"/>
  <Override PartName="/xl/ctrlProps/ctrlProp1949.xml" ContentType="application/vnd.ms-excel.controlproperties+xml"/>
  <Override PartName="/xl/ctrlProps/ctrlProp1950.xml" ContentType="application/vnd.ms-excel.controlproperties+xml"/>
  <Override PartName="/xl/ctrlProps/ctrlProp1951.xml" ContentType="application/vnd.ms-excel.controlproperties+xml"/>
  <Override PartName="/xl/ctrlProps/ctrlProp1952.xml" ContentType="application/vnd.ms-excel.controlproperties+xml"/>
  <Override PartName="/xl/ctrlProps/ctrlProp1953.xml" ContentType="application/vnd.ms-excel.controlproperties+xml"/>
  <Override PartName="/xl/ctrlProps/ctrlProp1954.xml" ContentType="application/vnd.ms-excel.controlproperties+xml"/>
  <Override PartName="/xl/ctrlProps/ctrlProp1955.xml" ContentType="application/vnd.ms-excel.controlproperties+xml"/>
  <Override PartName="/xl/ctrlProps/ctrlProp1956.xml" ContentType="application/vnd.ms-excel.controlproperties+xml"/>
  <Override PartName="/xl/ctrlProps/ctrlProp1957.xml" ContentType="application/vnd.ms-excel.controlproperties+xml"/>
  <Override PartName="/xl/ctrlProps/ctrlProp1958.xml" ContentType="application/vnd.ms-excel.controlproperties+xml"/>
  <Override PartName="/xl/ctrlProps/ctrlProp1959.xml" ContentType="application/vnd.ms-excel.controlproperties+xml"/>
  <Override PartName="/xl/ctrlProps/ctrlProp1960.xml" ContentType="application/vnd.ms-excel.controlproperties+xml"/>
  <Override PartName="/xl/ctrlProps/ctrlProp1961.xml" ContentType="application/vnd.ms-excel.controlproperties+xml"/>
  <Override PartName="/xl/ctrlProps/ctrlProp1962.xml" ContentType="application/vnd.ms-excel.controlproperties+xml"/>
  <Override PartName="/xl/ctrlProps/ctrlProp1963.xml" ContentType="application/vnd.ms-excel.controlproperties+xml"/>
  <Override PartName="/xl/ctrlProps/ctrlProp1964.xml" ContentType="application/vnd.ms-excel.controlproperties+xml"/>
  <Override PartName="/xl/ctrlProps/ctrlProp1965.xml" ContentType="application/vnd.ms-excel.controlproperties+xml"/>
  <Override PartName="/xl/ctrlProps/ctrlProp1966.xml" ContentType="application/vnd.ms-excel.controlproperties+xml"/>
  <Override PartName="/xl/ctrlProps/ctrlProp1967.xml" ContentType="application/vnd.ms-excel.controlproperties+xml"/>
  <Override PartName="/xl/ctrlProps/ctrlProp1968.xml" ContentType="application/vnd.ms-excel.controlproperties+xml"/>
  <Override PartName="/xl/ctrlProps/ctrlProp1969.xml" ContentType="application/vnd.ms-excel.controlproperties+xml"/>
  <Override PartName="/xl/ctrlProps/ctrlProp1970.xml" ContentType="application/vnd.ms-excel.controlproperties+xml"/>
  <Override PartName="/xl/ctrlProps/ctrlProp1971.xml" ContentType="application/vnd.ms-excel.controlproperties+xml"/>
  <Override PartName="/xl/ctrlProps/ctrlProp1972.xml" ContentType="application/vnd.ms-excel.controlproperties+xml"/>
  <Override PartName="/xl/ctrlProps/ctrlProp197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mc:AlternateContent xmlns:mc="http://schemas.openxmlformats.org/markup-compatibility/2006">
    <mc:Choice Requires="x15">
      <x15ac:absPath xmlns:x15ac="http://schemas.microsoft.com/office/spreadsheetml/2010/11/ac" url="H:\131-9 Bauangelegenheiten\Formulare\Eingabeformulare\"/>
    </mc:Choice>
  </mc:AlternateContent>
  <xr:revisionPtr revIDLastSave="0" documentId="13_ncr:1_{490E0BA2-0B12-400C-9348-0600FA862490}" xr6:coauthVersionLast="47" xr6:coauthVersionMax="47" xr10:uidLastSave="{00000000-0000-0000-0000-000000000000}"/>
  <workbookProtection workbookAlgorithmName="SHA-512" workbookHashValue="DplAVpM4amKakOnB/9sEIFBfqpZNV8Be0/tKqOgG7aNJMREc6d0exVeH8afmEwpNkqRSxt1R4J58vaDAv1NztA==" workbookSaltValue="dwj1wXnjZOo4K8gYQmyBXQ==" workbookSpinCount="100000" lockStructure="1"/>
  <bookViews>
    <workbookView xWindow="-120" yWindow="-120" windowWidth="29040" windowHeight="15840" tabRatio="742" activeTab="3" xr2:uid="{00000000-000D-0000-FFFF-FFFF00000000}"/>
  </bookViews>
  <sheets>
    <sheet name="Bauansuchen" sheetId="1" r:id="rId1"/>
    <sheet name="Baubeschreibung" sheetId="18" r:id="rId2"/>
    <sheet name="AGWR II" sheetId="17" r:id="rId3"/>
    <sheet name="Beiblätter NE" sheetId="15" r:id="rId4"/>
    <sheet name="Vorgaben" sheetId="6" state="hidden" r:id="rId5"/>
  </sheets>
  <definedNames>
    <definedName name="_xlnm._FilterDatabase" localSheetId="2" hidden="1">'AGWR II'!#REF!</definedName>
    <definedName name="_xlnm._FilterDatabase" localSheetId="1" hidden="1">Baubeschreibung!#REF!</definedName>
    <definedName name="_xlnm._FilterDatabase" localSheetId="3" hidden="1">'Beiblätter NE'!#REF!</definedName>
    <definedName name="AdrBauwerber">Bauansuchen!$I$13</definedName>
    <definedName name="BauansDat">Bauansuchen!$J$55</definedName>
    <definedName name="BauansOrt">Bauansuchen!$C$55</definedName>
    <definedName name="Bauvor01">Bauansuchen!$C$18</definedName>
    <definedName name="Bauvor02">Bauansuchen!$C$20</definedName>
    <definedName name="Bauvor03">Bauansuchen!$C$21</definedName>
    <definedName name="Bauvor04">Bauansuchen!$C$23</definedName>
    <definedName name="Bauvor05">Bauansuchen!$C$27</definedName>
    <definedName name="Bauwerber">Bauansuchen!$I$12</definedName>
    <definedName name="BG_Ans">Vorgaben!#REF!</definedName>
    <definedName name="BG_BB">Vorgaben!#REF!</definedName>
    <definedName name="DD_Abwasserentsorgung">Vorgaben!$J$2:$J$7</definedName>
    <definedName name="DD_Anlagentyp_Solar">Vorgaben!$A$2:$A$7</definedName>
    <definedName name="DD_Bauweisen">Vorgaben!$K$2:$K$10</definedName>
    <definedName name="DD_Belüftung">Vorgaben!$R$2:$R$9</definedName>
    <definedName name="DD_Brandschutz">Vorgaben!$F$2:$F$5</definedName>
    <definedName name="DD_Brennstoff">Vorgaben!$O$2:$O$15</definedName>
    <definedName name="DD_Eigentümer">Vorgaben!$S$2:$S$10</definedName>
    <definedName name="DD_Energieversorgung">Vorgaben!$I$2:$I$6</definedName>
    <definedName name="DD_Flächenwidmung">Vorgaben!$D$2:$D$28</definedName>
    <definedName name="DD_Gebäudeklassen">Vorgaben!$V$2:$V$7</definedName>
    <definedName name="DD_Gemeinden">Vorgaben!$B$2:$B$35</definedName>
    <definedName name="DD_Niederschlagswasserentsorgung">Vorgaben!$H$2:$H$6</definedName>
    <definedName name="DD_Nutzungsarten">Vorgaben!$L$2:$L$20</definedName>
    <definedName name="DD_Rechtsverhältnis">Vorgaben!$M$2:$M$7</definedName>
    <definedName name="DD_Tuer_Top">Vorgaben!$U$2:$U$4</definedName>
    <definedName name="DD_Wärmeabgabesystem">Vorgaben!$P$2:$P$7</definedName>
    <definedName name="DD_Wärmebereitstellungssystem">Vorgaben!$N$2:$N$15</definedName>
    <definedName name="DD_Warmwasseraufbereitung">Vorgaben!$Q$2:$Q$10</definedName>
    <definedName name="DD_Wasserversorgung">Vorgaben!$G$2:$G$6</definedName>
    <definedName name="DD_Zufahrt">Vorgaben!$E$2:$E$6</definedName>
    <definedName name="DDjanein" localSheetId="2">'AGWR II'!#REF!</definedName>
    <definedName name="DDjanein" localSheetId="1">Baubeschreibung!#REF!</definedName>
    <definedName name="DDjanein" localSheetId="3">'Beiblätter NE'!#REF!</definedName>
    <definedName name="DDjanein">#REF!</definedName>
    <definedName name="_xlnm.Print_Area" localSheetId="2">'AGWR II'!$B$2:$V$117</definedName>
    <definedName name="_xlnm.Print_Area" localSheetId="0">Bauansuchen!$B$2:$V$57</definedName>
    <definedName name="_xlnm.Print_Area" localSheetId="1">Baubeschreibung!$B$2:$V$113</definedName>
    <definedName name="_xlnm.Print_Area" localSheetId="3">'Beiblätter NE'!$B$1:$V$540</definedName>
    <definedName name="Ezl">Bauansuchen!$M$29</definedName>
    <definedName name="Gemeinde">Bauansuchen!$I$11</definedName>
    <definedName name="Gst">Bauansuchen!$J$29</definedName>
    <definedName name="KatGem">Bauansuchen!$Q$29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8" l="1"/>
  <c r="J31" i="18"/>
  <c r="P28" i="18" l="1"/>
  <c r="M28" i="18"/>
  <c r="G28" i="18"/>
  <c r="U2" i="18"/>
  <c r="U2" i="17"/>
  <c r="C11" i="1"/>
  <c r="K79" i="18" l="1"/>
  <c r="N36" i="18"/>
  <c r="W31" i="18"/>
  <c r="C90" i="18" l="1"/>
  <c r="E5" i="17"/>
  <c r="B14" i="18" l="1"/>
  <c r="C46" i="18" l="1"/>
  <c r="B539" i="15" l="1"/>
  <c r="B485" i="15"/>
  <c r="B431" i="15"/>
  <c r="B377" i="15"/>
  <c r="B323" i="15"/>
  <c r="B269" i="15"/>
  <c r="B215" i="15"/>
  <c r="B161" i="15"/>
  <c r="B107" i="15"/>
  <c r="B53" i="15"/>
  <c r="B117" i="17"/>
  <c r="B60" i="17"/>
  <c r="B113" i="18"/>
  <c r="B56" i="18"/>
  <c r="C1" i="15"/>
  <c r="B484" i="15" s="1"/>
  <c r="C109" i="15"/>
  <c r="T13" i="18"/>
  <c r="H13" i="18"/>
  <c r="H14" i="18"/>
  <c r="H15" i="18"/>
  <c r="F28" i="18"/>
  <c r="C41" i="18"/>
  <c r="N63" i="18"/>
  <c r="C88" i="18"/>
  <c r="C92" i="18"/>
  <c r="E6" i="17"/>
  <c r="M116" i="17"/>
  <c r="C487" i="15"/>
  <c r="C433" i="15"/>
  <c r="C379" i="15"/>
  <c r="C325" i="15"/>
  <c r="C271" i="15"/>
  <c r="C217" i="15"/>
  <c r="C163" i="15"/>
  <c r="C55" i="15"/>
  <c r="C70" i="17"/>
  <c r="C86" i="17"/>
  <c r="C102" i="17"/>
  <c r="C115" i="17"/>
  <c r="I115" i="17"/>
  <c r="C529" i="15"/>
  <c r="C513" i="15"/>
  <c r="C497" i="15"/>
  <c r="C475" i="15"/>
  <c r="C459" i="15"/>
  <c r="C443" i="15"/>
  <c r="C421" i="15"/>
  <c r="C405" i="15"/>
  <c r="C389" i="15"/>
  <c r="C367" i="15"/>
  <c r="C351" i="15"/>
  <c r="C335" i="15"/>
  <c r="C313" i="15"/>
  <c r="C297" i="15"/>
  <c r="C281" i="15"/>
  <c r="C259" i="15"/>
  <c r="C243" i="15"/>
  <c r="C227" i="15"/>
  <c r="C205" i="15"/>
  <c r="C189" i="15"/>
  <c r="C173" i="15"/>
  <c r="C151" i="15"/>
  <c r="C135" i="15"/>
  <c r="C119" i="15"/>
  <c r="C97" i="15"/>
  <c r="C81" i="15"/>
  <c r="C65" i="15"/>
  <c r="C43" i="15"/>
  <c r="C27" i="15"/>
  <c r="C11" i="15"/>
  <c r="N56" i="1"/>
  <c r="N6" i="1"/>
  <c r="B538" i="15" l="1"/>
  <c r="B106" i="15"/>
  <c r="B268" i="15"/>
  <c r="B376" i="15"/>
  <c r="B160" i="15"/>
  <c r="B322" i="15"/>
  <c r="B430" i="15"/>
  <c r="B52" i="15"/>
  <c r="B21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Gemeinde</author>
  </authors>
  <commentList>
    <comment ref="K4" authorId="0" shapeId="0" xr:uid="{D59A37F6-0A23-4E4A-93D4-CF7C6CE453BA}">
      <text>
        <r>
          <rPr>
            <b/>
            <sz val="9"/>
            <color indexed="81"/>
            <rFont val="Segoe UI"/>
            <family val="2"/>
          </rPr>
          <t>HIER BITTE KEINE EINGABE!</t>
        </r>
        <r>
          <rPr>
            <sz val="9"/>
            <color indexed="81"/>
            <rFont val="Segoe UI"/>
            <family val="2"/>
          </rPr>
          <t xml:space="preserve"> Feld ist nur für die Baubehörde relevant.</t>
        </r>
      </text>
    </comment>
    <comment ref="C18" authorId="0" shapeId="0" xr:uid="{F3F04DAB-6D35-4F80-950A-F6390F911F51}">
      <text>
        <r>
          <rPr>
            <sz val="9"/>
            <color indexed="81"/>
            <rFont val="Segoe UI"/>
            <family val="2"/>
          </rPr>
          <t>Neubau ist die Errichtung eines neuen Gebäudes, auch wenn nach dem Abbruch oder der Zerstörung eines Gebäudes Teile davon, wie Fundamente oder Mauern, weiterverwendet werden [§ 2 (7) TBO 2022]</t>
        </r>
      </text>
    </comment>
    <comment ref="F18" authorId="0" shapeId="0" xr:uid="{C01E36B5-BA66-416F-A04E-9FFC62FC39EA}">
      <text>
        <r>
          <rPr>
            <sz val="9"/>
            <color indexed="81"/>
            <rFont val="Segoe UI"/>
            <family val="2"/>
          </rPr>
          <t>Zubau ist die Vergrößerung eines Gebäudes durch die Herstellung neuer oder die Erweiterung bestehender Räume [§ 2 (8) TBO 2022]</t>
        </r>
      </text>
    </comment>
    <comment ref="I18" authorId="0" shapeId="0" xr:uid="{A79D6DE8-DC96-4115-82BC-8DB78437578E}">
      <text>
        <r>
          <rPr>
            <sz val="9"/>
            <color indexed="81"/>
            <rFont val="Segoe UI"/>
            <family val="2"/>
          </rPr>
          <t>Umbau ist die bauliche Änderung eines Gebäudes, durch die dessen Außenmaße nicht geändert werden und die geeignet ist, die mechanische Festigkeit und Standsicherheit, den Brandschutz, die Energieeffizienz oder das äußere Erscheinungsbild des Gebäudes wesentlich zu berühren [§ 2 (9) TBO 2022]</t>
        </r>
      </text>
    </comment>
    <comment ref="C20" authorId="0" shapeId="0" xr:uid="{8C204994-CA8E-4346-BF3C-CE77AE45791B}">
      <text>
        <r>
          <rPr>
            <b/>
            <sz val="9"/>
            <color indexed="81"/>
            <rFont val="Segoe UI"/>
            <family val="2"/>
          </rPr>
          <t xml:space="preserve">Beispiele
</t>
        </r>
        <r>
          <rPr>
            <sz val="9"/>
            <color indexed="81"/>
            <rFont val="Segoe UI"/>
            <family val="2"/>
          </rPr>
          <t>• Wohnhaus mit Garage
• Wohnhauses mit Stellplatzüberdachung
• Wohnhaus mit ...
• Errichtung eines Zubaus beim ...
• Umbau des ...
• Änderung des Verwendungszwecks beim ...
• Teilweise Änderung des Verwendungszwecks ...
• Errichtung von ...
• Geänderte Ausführung des ...
• Etc. ...</t>
        </r>
      </text>
    </comment>
    <comment ref="L29" authorId="0" shapeId="0" xr:uid="{AD233DBA-BA49-4947-A06F-DF00A8521747}">
      <text>
        <r>
          <rPr>
            <sz val="9"/>
            <color indexed="81"/>
            <rFont val="Segoe UI"/>
            <family val="2"/>
          </rPr>
          <t>Einlagezahl</t>
        </r>
      </text>
    </comment>
    <comment ref="P29" authorId="0" shapeId="0" xr:uid="{E05B3496-F7BC-44A2-8B30-01B9BB2FFACD}">
      <text>
        <r>
          <rPr>
            <sz val="9"/>
            <color indexed="81"/>
            <rFont val="Segoe UI"/>
            <family val="2"/>
          </rPr>
          <t>Name der Katastralgemeinde</t>
        </r>
      </text>
    </comment>
    <comment ref="C33" authorId="0" shapeId="0" xr:uid="{9F6B0B34-A199-458E-92D2-C7991C590CE3}">
      <text>
        <r>
          <rPr>
            <sz val="9"/>
            <color indexed="81"/>
            <rFont val="Segoe UI"/>
            <family val="2"/>
          </rPr>
          <t>Entsprechend der Bauunterlagenverordnung</t>
        </r>
      </text>
    </comment>
    <comment ref="C34" authorId="0" shapeId="0" xr:uid="{0F4DB4BD-3D73-492C-A9DF-82B4899A86C2}">
      <text>
        <r>
          <rPr>
            <sz val="9"/>
            <color indexed="81"/>
            <rFont val="Segoe UI"/>
            <family val="2"/>
          </rPr>
          <t>Entsprechend der Bauunterlagenverordnung</t>
        </r>
      </text>
    </comment>
    <comment ref="C35" authorId="0" shapeId="0" xr:uid="{F3FFF20C-7056-4A13-AE0C-3F8A14D5B0E4}">
      <text>
        <r>
          <rPr>
            <sz val="9"/>
            <color indexed="81"/>
            <rFont val="Segoe UI"/>
            <family val="2"/>
          </rPr>
          <t>Entsprechend der Bauunterlagenverordnung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Gemeinde</author>
    <author>Hofer Hannes</author>
  </authors>
  <commentList>
    <comment ref="Q11" authorId="0" shapeId="0" xr:uid="{286DA011-1AB8-4C5E-8FB0-71032EE82300}">
      <text>
        <r>
          <rPr>
            <b/>
            <sz val="9"/>
            <color indexed="81"/>
            <rFont val="Segoe UI"/>
            <family val="2"/>
          </rPr>
          <t>HIER BITTE KEINE EINGABE!</t>
        </r>
        <r>
          <rPr>
            <sz val="9"/>
            <color indexed="81"/>
            <rFont val="Segoe UI"/>
            <family val="2"/>
          </rPr>
          <t xml:space="preserve"> Feld ist nur für die Baubehörde relevant</t>
        </r>
      </text>
    </comment>
    <comment ref="C59" authorId="0" shapeId="0" xr:uid="{CBD9B5D9-E488-435F-A64B-B0E8D8478519}">
      <text>
        <r>
          <rPr>
            <b/>
            <sz val="9"/>
            <color indexed="81"/>
            <rFont val="Segoe UI"/>
            <family val="2"/>
          </rPr>
          <t xml:space="preserve">Gebäude der Gebäudeklasse 1 (GK1)
</t>
        </r>
        <r>
          <rPr>
            <sz val="9"/>
            <color indexed="81"/>
            <rFont val="Segoe UI"/>
            <family val="2"/>
          </rPr>
          <t xml:space="preserve">Freistehende, an mindestens drei Seiten auf eigenem Grund oder von Verkehrsflächen für die Brandbekämpfung von außen zugängliche Gebäude mit nicht mehr als drei oberirdischen Geschoßen, mit einem Fluchtniveau von nicht mehr als 7,00 m und insgesamt nicht mehr als 400 m² Brutto-Grundfläche der oberirdischen Geschoße, bestehend aus nicht mehr als zwei Wohnungen oder einer Betriebseinheit.
</t>
        </r>
        <r>
          <rPr>
            <b/>
            <sz val="9"/>
            <color indexed="81"/>
            <rFont val="Segoe UI"/>
            <family val="2"/>
          </rPr>
          <t xml:space="preserve">Gebäude der Gebäudeklasse 2 (GK2)
</t>
        </r>
        <r>
          <rPr>
            <sz val="9"/>
            <color indexed="81"/>
            <rFont val="Segoe UI"/>
            <family val="2"/>
          </rPr>
          <t xml:space="preserve">a) Gebäude mit nicht mehr als drei oberirdischen Geschoßen und mit einem Fluchtniveau von nicht mehr als 7,00 m von insgesamt nicht mehr als 400 m² Brutto-Grundfläche der oberirdischen Geschoße,
b) Reihenhäuser mit nicht mehr als drei oberirdischen Geschoßen und mit einem Fluchtniveau von nicht mehr als 7,00 m, bestehend aus Wohnungen bzw. Betriebseinheiten von jeweils nicht mehr als 400 m² Brutto-Grundfläche der oberirdischen Geschoße,
c) Freistehende, an mindestens drei Seiten auf eigenem Grund oder von Verkehrsflächen für die Brandbekämpfung von außen zugängliche Gebäude mit ausschließlicher Wohnnutzung mit nicht mehr als drei oberirdischen Geschoßen und mit einem Fluchtniveau von nicht mehr als 7,00 m von insgesamt nicht mehr als 800 m² Brutto-Grundfläche der oberirdischen Geschoße.
</t>
        </r>
        <r>
          <rPr>
            <b/>
            <sz val="9"/>
            <color indexed="81"/>
            <rFont val="Segoe UI"/>
            <family val="2"/>
          </rPr>
          <t>Gebäude der Gebäudeklasse 3 (GK3)</t>
        </r>
        <r>
          <rPr>
            <sz val="9"/>
            <color indexed="81"/>
            <rFont val="Segoe UI"/>
            <family val="2"/>
          </rPr>
          <t xml:space="preserve">
Gebäude mit nicht mehr als drei oberirdischen Geschoßen und mit einem Fluchtniveau von nicht mehr als 7,00 m, die nicht in die Gebäudeklassen 1 oder 2 fallen.
</t>
        </r>
        <r>
          <rPr>
            <b/>
            <sz val="9"/>
            <color indexed="81"/>
            <rFont val="Segoe UI"/>
            <family val="2"/>
          </rPr>
          <t>Gebäude der Gebäudeklasse 4 (GK4)</t>
        </r>
        <r>
          <rPr>
            <sz val="9"/>
            <color indexed="81"/>
            <rFont val="Segoe UI"/>
            <family val="2"/>
          </rPr>
          <t xml:space="preserve">
a) Gebäude mit nicht mehr als vier oberirdischen Geschoßen und mit einem Fluchtniveau von nicht mehr als 11 m, bestehend aus mehreren Wohnungen bzw. mehreren Betriebseinheiten von jeweils nicht mehr als 400 m² Nutzfläche der einzelnen Wohnungen bzw. Betriebseinheiten in den oberirdischen Geschoßen,
b) Gebäude mit nicht mehr als vier oberirdischen Geschoßen und mit einem Fluchtniveau von nicht mehr als 11 m, bestehend aus einer Wohnung bzw. einer Betriebseinheit ohne Begrenzung der Brutto-Grundfläche der oberirdischen Geschoße.
</t>
        </r>
        <r>
          <rPr>
            <b/>
            <sz val="9"/>
            <color indexed="81"/>
            <rFont val="Segoe UI"/>
            <family val="2"/>
          </rPr>
          <t>Gebäude der Gebäudeklasse 5 (GK5)</t>
        </r>
        <r>
          <rPr>
            <sz val="9"/>
            <color indexed="81"/>
            <rFont val="Segoe UI"/>
            <family val="2"/>
          </rPr>
          <t xml:space="preserve">
Gebäude mit einem Fluchtniveau von nicht mehr als 22 m, die nicht in die Gebäudeklassen 1, 2, 3 oder 4 fallen.</t>
        </r>
      </text>
    </comment>
    <comment ref="C64" authorId="0" shapeId="0" xr:uid="{20EADC94-148E-41BC-B910-019720F3DBF9}">
      <text>
        <r>
          <rPr>
            <sz val="9"/>
            <color indexed="81"/>
            <rFont val="Segoe UI"/>
            <family val="2"/>
          </rPr>
          <t xml:space="preserve">z.B. Feuerlöscher, Wandhydrant, Brandmeldeanlage (Rauchmelder), Automatische Löschanlage (Sprenkelanlage), Fluchtwegorientierungsbeleuchtung etc. </t>
        </r>
      </text>
    </comment>
    <comment ref="O67" authorId="0" shapeId="0" xr:uid="{BCC63184-B882-4E83-8868-1CB9F58FD23A}">
      <text>
        <r>
          <rPr>
            <sz val="9"/>
            <color indexed="81"/>
            <rFont val="Segoe UI"/>
            <family val="2"/>
          </rPr>
          <t>Gem. § 61 (4) TROG 2022</t>
        </r>
      </text>
    </comment>
    <comment ref="C69" authorId="0" shapeId="0" xr:uid="{23EB2875-5BA9-409B-B13D-87D7E881E1BF}">
      <text>
        <r>
          <rPr>
            <sz val="9"/>
            <color indexed="81"/>
            <rFont val="Segoe UI"/>
            <family val="2"/>
          </rPr>
          <t>Baumasse ist der durch ein Gebäude umbaute Raum. Die Baumasse ist geschoßweise zu ermitteln, wobei bei Räumen mit einer lichten Höhe von mehr als 3,50 m der diese Höhe übersteigende Teil außer Betracht bleibt. Der umbaute Raum ist jener Raum, der durch das Fußbodenniveau des untersten Geschoßes und durch die Außenhaut des Gebäudes oder, soweit eine Umschließung nicht besteht, durch die gedachte lotrechte Fläche in der Flucht der anschließenden Außenhaut begrenzt wird.</t>
        </r>
      </text>
    </comment>
    <comment ref="C70" authorId="0" shapeId="0" xr:uid="{AC389F18-6830-4CE6-9520-BE990F97CDC1}">
      <text>
        <r>
          <rPr>
            <sz val="9"/>
            <color indexed="81"/>
            <rFont val="Segoe UI"/>
            <family val="2"/>
          </rPr>
          <t>Baumasse des Neu- oder Zubaues.
Baumasse ist der durch ein Gebäude umbaute Raum. Die Baumasse ist geschoßweise zu ermitteln, wobei bei Räumen mit einer lichten Höhe von mehr als 3,50 m der diese Höhe übersteigende Teil außer Betracht bleibt. Der umbaute Raum ist jener Raum, der durch das Fußbodenniveau des untersten Geschoßes und durch die Außenhaut des Gebäudes oder, soweit eine Umschließung nicht besteht, durch die gedachte lotrechte Fläche in der Flucht der anschließenden Außenhaut begrenzt wird.</t>
        </r>
      </text>
    </comment>
    <comment ref="O70" authorId="0" shapeId="0" xr:uid="{0827CDC7-66DB-461E-B0F7-334DEB70D9B0}">
      <text>
        <r>
          <rPr>
            <sz val="9"/>
            <color indexed="81"/>
            <rFont val="Segoe UI"/>
            <family val="2"/>
          </rPr>
          <t>Baumasse des abzubrechenden Gebäudes oder Gebäudeteils.
Baumasse ist der durch ein Gebäude umbaute Raum. Die Baumasse ist geschoßweise zu ermitteln, wobei bei Räumen mit einer lichten Höhe von mehr als 3,50 m der diese Höhe übersteigende Teil außer Betracht bleibt. Der umbaute Raum ist jener Raum, der durch das Fußbodenniveau des untersten Geschoßes und durch die Außenhaut des Gebäudes oder, soweit eine Umschließung nicht besteht, durch die gedachte lotrechte Fläche in der Flucht der anschließenden Außenhaut begrenzt wird.</t>
        </r>
      </text>
    </comment>
    <comment ref="C71" authorId="0" shapeId="0" xr:uid="{2E4767B2-59E0-4123-BE47-721231715CDE}">
      <text>
        <r>
          <rPr>
            <sz val="9"/>
            <color indexed="81"/>
            <rFont val="Segoe UI"/>
            <family val="2"/>
          </rPr>
          <t>Baumasse der dzt. am Bauplatz bestehenden Gebäude.
Baumasse ist der durch ein Gebäude umbaute Raum. Die Baumasse ist geschoßweise zu ermitteln, wobei bei Räumen mit einer lichten Höhe von mehr als 3,50 m der diese Höhe übersteigende Teil außer Betracht bleibt. Der umbaute Raum ist jener Raum, der durch das Fußbodenniveau des untersten Geschoßes und durch die Außenhaut des Gebäudes oder, soweit eine Umschließung nicht besteht, durch die gedachte lotrechte Fläche in der Flucht der anschließenden Außenhaut begrenzt wird.</t>
        </r>
      </text>
    </comment>
    <comment ref="O71" authorId="0" shapeId="0" xr:uid="{A13E5A0F-74FE-4C18-BFA8-E65E213D59B3}">
      <text>
        <r>
          <rPr>
            <sz val="9"/>
            <color indexed="81"/>
            <rFont val="Segoe UI"/>
            <family val="2"/>
          </rPr>
          <t>Baumasse ist der durch ein Gebäude umbaute Raum. Die Baumasse ist geschoßweise zu ermitteln, wobei bei Räumen mit einer lichten Höhe von mehr als 3,50 m der diese Höhe übersteigende Teil außer Betracht bleibt. Der umbaute Raum ist jener Raum, der durch das Fußbodenniveau des untersten Geschoßes und durch die Außenhaut des Gebäudes oder, soweit eine Umschließung nicht besteht, durch die gedachte lotrechte Fläche in der Flucht der anschließenden Außenhaut begrenzt wird.</t>
        </r>
      </text>
    </comment>
    <comment ref="C73" authorId="1" shapeId="0" xr:uid="{00000000-0006-0000-0100-00000A000000}">
      <text>
        <r>
          <rPr>
            <sz val="9"/>
            <color indexed="81"/>
            <rFont val="Tahoma"/>
            <family val="2"/>
          </rPr>
          <t>Baumasse lt. § 61 (3) TROG 2022 ist der durch ein Gebäude umbaute Raum oberhalb der Erdoberfläche, der durch die Außenhaut des Gebäudes oder, soweit eine Umschließung nicht besteht, durch die gedachte Fläche in der Flucht der anschließenden Außenhaut begrenzt wird. Wurde das Gelände durch die Bauführung oder im Hinblick auf die beabsichtigte Bauführung verändert, so ist vom Geländeniveau nach dieser Veränderung auszugehen. Weist das veränderte Geländeniveau ausgehend vom Böschungsfuß eine Steigung von mehr als 33 Grad auf, so ist der Berechnung der Schnitt einer 33 Grad geneigten Linie mit der Außenhaut bzw. der gedachten Fläche in der Flucht der Außenhaut zugrunde zu legen. Bei der Berechnung der Baumasse bleiben untergeordnete Bauteile außer Betracht.</t>
        </r>
      </text>
    </comment>
    <comment ref="K73" authorId="0" shapeId="0" xr:uid="{764FEB0F-0A41-4CEA-AB99-48ACF087003F}">
      <text>
        <r>
          <rPr>
            <sz val="9"/>
            <color indexed="81"/>
            <rFont val="Segoe UI"/>
            <family val="2"/>
          </rPr>
          <t>Baumasse der derzeit bestehenden Gebäude</t>
        </r>
      </text>
    </comment>
    <comment ref="Q73" authorId="0" shapeId="0" xr:uid="{B4DC9883-1D7E-49C2-BAA9-951A94DB1E72}">
      <text>
        <r>
          <rPr>
            <sz val="9"/>
            <color indexed="81"/>
            <rFont val="Segoe UI"/>
            <family val="2"/>
          </rPr>
          <t>Baumasse des Neu- oder Zubaues</t>
        </r>
      </text>
    </comment>
    <comment ref="C81" authorId="0" shapeId="0" xr:uid="{284516FF-DD83-4FF5-8221-ACBF320EFBAE}">
      <text>
        <r>
          <rPr>
            <sz val="9"/>
            <color indexed="81"/>
            <rFont val="Segoe UI"/>
            <family val="2"/>
          </rPr>
          <t xml:space="preserve">§ 60 TROG 2022 - Bauweisen
(1) Durch die Bauweise wird die Art der Anordnung der Gebäude gegenüber den nicht straßenseitig gelegenen Grundstücksgrenzen bestimmt. Dabei kann eine geschlossene, offene oder besondere Bauweise festgelegt werden.
(2) Bei geschlossener Bauweise sind die Gebäude, soweit keine Baugrenzlinien festgelegt sind, an den an die Baufluchtlinie anstoßenden Grundstücksgrenzen zusammenzubauen. Gegenüber den anderen Grundstücksgrenzen sind die Gebäude frei stehend anzuordnen.
(3) Bei offener Bauweise sind die Gebäude allseits frei stehend anzuordnen. Durch eine entsprechende Festlegung im Bebauungsplan kann abweichend davon das Zusammenbauen von Gebäuden an einer Grundstücksgrenze für zulässig erklärt werden (gekuppelte Bauweise).
(4) Soweit dies im Interesse einer zweckmäßigen Bebauung von Grundstücken erforderlich ist, kann eine besondere Bauweise festgelegt werden. Für unterirdische Gebäude oder Teile von Gebäuden gilt eine besondere Bauweise nur dann, wenn dies durch eine zusätzliche Festlegung bestimmt wird. Im Fall der Festlegung einer besonderen Bauweise ist die Anordnung und Gliederung der Gebäude festzulegen, wobei untergeordnete Bauteile außer Betracht bleiben. An Festlegungen können zwingende Festlegungen oder Festlegungen über Mindest- oder Höchstausmaße getroffen werden. Gegenüber Grundstücken, für die die offene Bauweise festgelegt ist, sind jedenfalls die Mindestabstände nach der Tiroler
Bauordnung 2022 einzuhalten. Wird jedoch eine besondere Bauweise für ein Grundstück festgelegt, auf dem nach den baurechtlichen Vorschriften rechtmäßig ein anderes als nach der Tiroler Bauordnung 2022 in den Abstandsflächen zulässiges Gebäude besteht, so darf eine Bebauung nur im Umfang des § 6 Abs. 10 und 11 der Tiroler Bauordnung 2022 ermöglicht werden.
</t>
        </r>
      </text>
    </comment>
    <comment ref="C82" authorId="0" shapeId="0" xr:uid="{40D6EA0F-C138-4E09-96F6-6523EA8A43E8}">
      <text>
        <r>
          <rPr>
            <sz val="9"/>
            <color indexed="81"/>
            <rFont val="Segoe UI"/>
            <family val="2"/>
          </rPr>
          <t>§ 61 TROG 2022 - Baudichten
(1) Die Baudichten können als Baumassendichte, Bebauungsdichte, Nutzflächendichte oder in kombinierter Form festgelegt werden. Die Bebauungsdichte kann weiters für oberirdische und unterirdische bauliche Anlagen gesondert festgelegt werden. Der Berechnung der Baudichten sind unbeschadet des Abs. 3 dritter Satz die Fertigbaumaße des jeweiligen Gebäudes zugrunde zu legen.
(2) Die Baumassendichte ist das zahlenmäßige Verhältnis zwischen der Baumasse und der Fläche des Bauplatzes mit Ausnahme jener Teile, die Verkehrsflächen im Sinn des § 2 Abs. 23 der Tiroler Bauordnung 2022 sind.
(3) Baumasse ist der durch ein Gebäude umbaute Raum oberhalb der Erdoberfläche, der durch die Außenhaut des Gebäudes oder, soweit eine Umschließung nicht besteht, durch die gedachte Fläche in der Flucht der anschließenden Außenhaut begrenzt wird. Wurde das Gelände durch die Bauführung oder im Hinblick auf die beabsichtigte Bauführung verändert, so ist vom Geländeniveau nach dieser Veränderung auszugehen. Weist das veränderte Geländeniveau ausgehend vom Böschungsfuß eine Steigung von mehr als 33 Grad auf, so ist der Berechnung der Schnitt einer 33 Grad geneigten Linie mit der Außenhaut bzw. der gedachten Fläche in der Flucht der Außenhaut zugrunde zu legen. Bei der Berechnung der Baumasse bleiben untergeordnete Bauteile außer Betracht.
(4) Die Bebauungsdichte ist das zahlenmäßige Verhältnis zwischen der bebauten Fläche mit Ausnahme jener Flächen, die für die der Gartengestaltung dienenden baulichen Anlagen vorgesehen sind, und der Fläche des Bauplatzes mit Ausnahme jener Teile, die Verkehrsflächen im Sinn des § 2 Abs. 23 der Tiroler Bauordnung 2022 sind. Bei der Berechnung bleiben untergeordnete Bauteile sowie Zufahrten und Zugänge im Ausmaß von höchstens 15 v. H. der Fläche des Bauplatzes außer Betracht. Unterirdische Gebäude oder Teile von Gebäuden sind nur einzurechnen, wenn dies durch eine zusätzliche Festlegung bestimmt wird.
(5) Die Nutzflächendichte ist das zahlenmäßige Verhältnis zwischen der Nutzfläche und der Fläche des Bauplatzes. Die Nutzfläche ist die Summe der Bodenflächen eines Gebäudes abzüglich der Wandstärken sowie der im Verlauf der Wände befindlichen Durchbrechungen und Ausnehmungen. Nicht zur Nutzfläche zählen:
a) die Flächen von offenen Balkonen und Terrassen, von Kellerabstellräumen, von Heiz- und Tankräumen, von Parkdecks und Garagen und von Räumen zum Einstellen von Fahrrädern, Kinderwägen, Sportgeräten, Rollstühlen und dergleichen,
b) die Flächen, die der inneren Erschließung des Gebäudes dienen, wie Stiegenhäuser, Liftschächte, Wohnungszugänge und dergleichen, und
c) bei Geschoßen, die das Dach berühren (Dachgeschoße), Flächen mit einer lichten Höhe von weniger als 1,50 m.</t>
        </r>
      </text>
    </comment>
    <comment ref="O82" authorId="0" shapeId="0" xr:uid="{CA84DBD4-2DCE-4915-9BC5-D7BB74186D02}">
      <text>
        <r>
          <rPr>
            <sz val="9"/>
            <color indexed="81"/>
            <rFont val="Segoe UI"/>
            <family val="2"/>
          </rPr>
          <t>Mindestfestlegung
Baumassendichte</t>
        </r>
      </text>
    </comment>
    <comment ref="Q82" authorId="0" shapeId="0" xr:uid="{30E37DE9-A5B0-4774-9DFF-87BA6A9C90F8}">
      <text>
        <r>
          <rPr>
            <sz val="9"/>
            <color indexed="81"/>
            <rFont val="Segoe UI"/>
            <family val="2"/>
          </rPr>
          <t>Höchstfestlegung
Baumassendichte</t>
        </r>
      </text>
    </comment>
    <comment ref="O83" authorId="0" shapeId="0" xr:uid="{A4B048D7-CDAC-41AF-A2D2-62DED2E6C78E}">
      <text>
        <r>
          <rPr>
            <sz val="9"/>
            <color indexed="81"/>
            <rFont val="Segoe UI"/>
            <family val="2"/>
          </rPr>
          <t>Mindestfestlegung
Bebauungsdichte</t>
        </r>
      </text>
    </comment>
    <comment ref="Q83" authorId="0" shapeId="0" xr:uid="{9982D840-CC36-463E-B58F-6B3FEC1E0B65}">
      <text>
        <r>
          <rPr>
            <sz val="9"/>
            <color indexed="81"/>
            <rFont val="Segoe UI"/>
            <family val="2"/>
          </rPr>
          <t>Höchstfestlegung
Bebauungsdichte</t>
        </r>
      </text>
    </comment>
    <comment ref="T83" authorId="0" shapeId="0" xr:uid="{D9370C8C-7B2E-469C-80A5-B4C0BC87F74D}">
      <text>
        <r>
          <rPr>
            <sz val="9"/>
            <color indexed="81"/>
            <rFont val="Segoe UI"/>
            <family val="2"/>
          </rPr>
          <t>Gem. § 61 (4) TROG</t>
        </r>
      </text>
    </comment>
    <comment ref="O84" authorId="0" shapeId="0" xr:uid="{9C73134F-CE64-4A95-92E1-5356EB955C98}">
      <text>
        <r>
          <rPr>
            <sz val="9"/>
            <color indexed="81"/>
            <rFont val="Segoe UI"/>
            <family val="2"/>
          </rPr>
          <t>Mindestfestlegung
Nutzflächendichte</t>
        </r>
      </text>
    </comment>
    <comment ref="Q84" authorId="0" shapeId="0" xr:uid="{6AAEB85E-7EE1-4241-A679-014FA7E4F095}">
      <text>
        <r>
          <rPr>
            <sz val="9"/>
            <color indexed="81"/>
            <rFont val="Segoe UI"/>
            <family val="2"/>
          </rPr>
          <t>Höchstfestlegung
Nutzflächendichte</t>
        </r>
      </text>
    </comment>
    <comment ref="C85" authorId="0" shapeId="0" xr:uid="{782AB2EE-6B31-457C-96AF-D37C47212B96}">
      <text>
        <r>
          <rPr>
            <sz val="9"/>
            <color indexed="81"/>
            <rFont val="Segoe UI"/>
            <family val="2"/>
          </rPr>
          <t>§ 62 TROG 2022 - Bauhöhe, Höhenlage
(1) Die Bauhöhe von Gebäuden ist durch deren obersten Punkt bezogen auf die absolute Höhe oder auf einen sonstigen Fixpunkt festzulegen. Weiters können festgelegt werden:
a) die Anzahl der oberirdischen Geschoße;
b) die Höhen der Außenwände oder bestimmter Außenwände, wie der straßenseitigen oder der talseitigen; die Wandhöhe ist der Abstand zwischen dem Niveau des an ein Gebäude anschließenden Geländes und dem Schnitt der äußeren Wandfläche mit der Dachhaut;
c) die Höhe des oberen Wandabschlusses oder bestimmter oberer Wandabschlüsse; der obere Wandabschluss ist der Schnitt der äußeren Wandfläche mit der Dachhaut.
(2) Der oberste Punkt kann als Obergrenze, als Unter- und Obergrenze oder zwingend festgelegt werden. Ebenso können für die Anzahl der oberirdischen Geschoße Höchstzahlen, Mindest- und Höchstzahlen oder zwingende Zahlen festgelegt werden. Weiters können für die Wandhöhen und die Höhen der oberen Wandabschlüsse Höchstmaße, Mindest- und Höchstmaße oder zwingende Maße festgelegt werden.
(3) Wurde das Gelände durch die Bauführung oder im Hinblick auf die beabsichtigte Bauführung verändert, so ist hinsichtlich der Anzahl der oberirdischen Geschoße und der Wandhöhen vom Geländeniveau nach dieser Veränderung auszugehen.
(4) Oberirdische Geschoße sind jene Geschoße, bei denen mehr als die Hälfte der Gesamtfläche der Außenwände über das angrenzende Gelände ragt. § 61 Abs. 3 dritter und vierter Satz ist anzuwenden. Dachgeschoße sind zu berücksichtigen, wenn der Senkrechtabstand vom Fußboden zur Dachhaut über mehr als der Hälfte der Grundfläche des darunter liegenden Geschoßes mehr als 2,70 m beträgt.
(5) Die Bauhöhe sonstiger baulicher Anlagen ist durch deren obersten Punkt bezogen auf die absolute Höhe oder auf einen sonstigen Fixpunkt festzulegen. Abs. 2 erster Satz ist anzuwenden.
(6) Bei der Bestimmung des obersten Punktes von Gebäuden und sonstigen baulichen Anlagen bleiben untergeordnete Bauteile außer Betracht.
(7) Die Höhenlage ist eine durch die absolute Höhe oder durch einen sonstigen Fixpunkt bestimmte horizontale Ebene.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Gemeinde</author>
    <author>Hofer Hannes</author>
  </authors>
  <commentList>
    <comment ref="C9" authorId="0" shapeId="0" xr:uid="{00000000-0006-0000-0200-000001000000}">
      <text>
        <r>
          <rPr>
            <sz val="9"/>
            <color indexed="81"/>
            <rFont val="Tahoma"/>
            <family val="2"/>
          </rPr>
          <t xml:space="preserve">Die </t>
        </r>
        <r>
          <rPr>
            <b/>
            <sz val="9"/>
            <color indexed="81"/>
            <rFont val="Tahoma"/>
            <family val="2"/>
          </rPr>
          <t>Gebäudehöhe</t>
        </r>
        <r>
          <rPr>
            <sz val="9"/>
            <color indexed="81"/>
            <rFont val="Tahoma"/>
            <family val="2"/>
          </rPr>
          <t xml:space="preserve"> ist die Höhendifferenz zwischen dem obersten Punkt der Bauwerkshülle und dem tiefsten Punkt des an das Gebäude angrenzenden Geländes nach Fertigstellung.</t>
        </r>
      </text>
    </comment>
    <comment ref="M9" authorId="0" shapeId="0" xr:uid="{00000000-0006-0000-0200-000004000000}">
      <text>
        <r>
          <rPr>
            <sz val="9"/>
            <color indexed="81"/>
            <rFont val="Tahoma"/>
            <family val="2"/>
          </rPr>
          <t xml:space="preserve">Die </t>
        </r>
        <r>
          <rPr>
            <b/>
            <sz val="9"/>
            <color indexed="81"/>
            <rFont val="Tahoma"/>
            <family val="2"/>
          </rPr>
          <t>Energiekennzahl</t>
        </r>
        <r>
          <rPr>
            <sz val="9"/>
            <color indexed="81"/>
            <rFont val="Tahoma"/>
            <family val="2"/>
          </rPr>
          <t xml:space="preserve"> ist der spezifische Heizwärmebedarf (HWB Standort). </t>
        </r>
        <r>
          <rPr>
            <sz val="9"/>
            <color indexed="81"/>
            <rFont val="Tahoma"/>
            <family val="2"/>
          </rPr>
          <t xml:space="preserve">
Sie beschreibt die thermische Qualität der Gebäudehülle und gibt jene Energiemenge (=Normenergieverbrauch) in kWh pro m² Bruttogeschoßfläche an, die für die Beheizung mit einer konstanten Innentemperatur des Gebäudes an einem bestimmten Standort in einem Jahr notwendig ist. </t>
        </r>
      </text>
    </comment>
    <comment ref="C10" authorId="0" shapeId="0" xr:uid="{00000000-0006-0000-0200-000003000000}">
      <text>
        <r>
          <rPr>
            <sz val="9"/>
            <color indexed="81"/>
            <rFont val="Tahoma"/>
            <family val="2"/>
          </rPr>
          <t xml:space="preserve">Die </t>
        </r>
        <r>
          <rPr>
            <b/>
            <sz val="9"/>
            <color indexed="81"/>
            <rFont val="Tahoma"/>
            <family val="2"/>
          </rPr>
          <t xml:space="preserve">überbaute Grundfläche </t>
        </r>
        <r>
          <rPr>
            <sz val="9"/>
            <color indexed="81"/>
            <rFont val="Tahoma"/>
            <family val="2"/>
          </rPr>
          <t>ist jene Fläche, welche durch die lotrechte Projektion der äußersten Umrisslinie aller oberirdischen überlagerten Brutto‐Grundflächenbereiche eines Bauwerkes begrenzt wird (siehe ÖNORM B 1800 Ausgabe 01.01.2002).</t>
        </r>
      </text>
    </comment>
    <comment ref="M10" authorId="1" shapeId="0" xr:uid="{AE4EC584-2C6A-434B-8B16-E0C5B5881983}">
      <text>
        <r>
          <rPr>
            <sz val="9"/>
            <color indexed="81"/>
            <rFont val="Segoe UI"/>
            <family val="2"/>
          </rPr>
          <t xml:space="preserve">Ins Feld „Energieausweis-Kennziffer“ soll die Kennziffer jenes Energieausweises eingetragen werden, der mit dem Ansuchen um Baubewilligung bzw. mit der Baufertigstellungsanzeige vorgelegt wurde. Die Energieausweis-Kennziffer (z.B. </t>
        </r>
        <r>
          <rPr>
            <b/>
            <sz val="9"/>
            <color indexed="81"/>
            <rFont val="Segoe UI"/>
            <family val="2"/>
          </rPr>
          <t>Zeus</t>
        </r>
        <r>
          <rPr>
            <sz val="9"/>
            <color indexed="81"/>
            <rFont val="Segoe UI"/>
            <family val="2"/>
          </rPr>
          <t xml:space="preserve">-Energieausweisnummer) wird von der Landes-Energieausweisdatenbank generiert und ist am Energieausweis aufgebracht. 
Es ist immer die Kennziffer des zuletzt gültigen Energieausweises einzutragen. Diese dient dazu, einen in der Landesdatenbank verspeicherten Energieausweis einem im AGWR erfassten Bauvorhaben zuzuordnen. Wurde der Energieausweis nicht aus der Landesdatenbank ausgedruckt, sondern kommt direkt vom Energieausweisaussteller, fehlt diese Energieausweis-Kennziffer. In diesem Fall ist es erforderlich, in der Landesdatenbank nachzuschauen.
</t>
        </r>
      </text>
    </comment>
    <comment ref="C11" authorId="0" shapeId="0" xr:uid="{00000000-0006-0000-0200-000002000000}">
      <text>
        <r>
          <rPr>
            <sz val="9"/>
            <color indexed="81"/>
            <rFont val="Tahoma"/>
            <family val="2"/>
          </rPr>
          <t xml:space="preserve">Der </t>
        </r>
        <r>
          <rPr>
            <b/>
            <sz val="9"/>
            <color indexed="81"/>
            <rFont val="Tahoma"/>
            <family val="2"/>
          </rPr>
          <t>Brutto‐Rauminhalt</t>
        </r>
        <r>
          <rPr>
            <sz val="9"/>
            <color indexed="81"/>
            <rFont val="Tahoma"/>
            <family val="2"/>
          </rPr>
          <t xml:space="preserve"> ist der Rauminhalt des Bauwerkes, der von den äußeren Begrenzungsflächen und nach unten von der Unterfläche der konstruktiven Bauwerkssohle umschlossen wird (siehe ÖNORM B 1800 Ausgabe 01.01.2002).</t>
        </r>
      </text>
    </comment>
    <comment ref="J14" authorId="2" shapeId="0" xr:uid="{00000000-0006-0000-0200-000005000000}">
      <text>
        <r>
          <rPr>
            <sz val="9"/>
            <color indexed="81"/>
            <rFont val="Tahoma"/>
            <family val="2"/>
          </rPr>
          <t xml:space="preserve">Die </t>
        </r>
        <r>
          <rPr>
            <b/>
            <sz val="9"/>
            <color indexed="81"/>
            <rFont val="Tahoma"/>
            <family val="2"/>
          </rPr>
          <t>Brutto‐Grundfläche</t>
        </r>
        <r>
          <rPr>
            <sz val="9"/>
            <color indexed="81"/>
            <rFont val="Tahoma"/>
            <family val="2"/>
          </rPr>
          <t xml:space="preserve"> pro Geschoß ist die Summe der Grundflächen je Geschoß unter Einbeziehung der Außenmaße (siehe ÖNORM B 1800 Ausgabe 01.01.2002).</t>
        </r>
      </text>
    </comment>
    <comment ref="M14" authorId="2" shapeId="0" xr:uid="{00000000-0006-0000-0200-000006000000}">
      <text>
        <r>
          <rPr>
            <sz val="9"/>
            <color indexed="81"/>
            <rFont val="Tahoma"/>
            <family val="2"/>
          </rPr>
          <t xml:space="preserve">Die </t>
        </r>
        <r>
          <rPr>
            <b/>
            <sz val="9"/>
            <color indexed="81"/>
            <rFont val="Tahoma"/>
            <family val="2"/>
          </rPr>
          <t xml:space="preserve">durchschnittliche Geschoßhöhe </t>
        </r>
        <r>
          <rPr>
            <sz val="9"/>
            <color indexed="81"/>
            <rFont val="Tahoma"/>
            <family val="2"/>
          </rPr>
          <t>ist das Maß im Mittel von der Oberkante des fertigen Fußbodens bis zur Oberkante des fertigen Fußbodens des darüber liegenden Geschoßes. Beim obersten Geschoß: Von der Oberkante des fertigen Fußbodens bis zur Oberkante der tragenden Deckenkonstruktion. Bei ausgebauten Dachgeschoßen: Von der Oberkante des fertigen Fußbodens bis zur Außenkante der Dachhaut.</t>
        </r>
      </text>
    </comment>
    <comment ref="P14" authorId="2" shapeId="0" xr:uid="{00000000-0006-0000-0200-000007000000}">
      <text>
        <r>
          <rPr>
            <sz val="9"/>
            <color indexed="81"/>
            <rFont val="Tahoma"/>
            <family val="2"/>
          </rPr>
          <t xml:space="preserve">Als </t>
        </r>
        <r>
          <rPr>
            <b/>
            <sz val="9"/>
            <color indexed="81"/>
            <rFont val="Tahoma"/>
            <family val="2"/>
          </rPr>
          <t xml:space="preserve">Bauweise </t>
        </r>
        <r>
          <rPr>
            <sz val="9"/>
            <color indexed="81"/>
            <rFont val="Tahoma"/>
            <family val="2"/>
          </rPr>
          <t>ist eine der folgenden Angaben zu wählen: Mauerwerksbau (Beispiel: Ziegel oder Beton) | Stahlbetonskelett | Stahlskelett | Holzriegelkonstruktion</t>
        </r>
      </text>
    </comment>
    <comment ref="J22" authorId="1" shapeId="0" xr:uid="{34B3187A-7DD7-4052-9575-20D02E5A2CFA}">
      <text>
        <r>
          <rPr>
            <sz val="9"/>
            <color indexed="81"/>
            <rFont val="Segoe UI"/>
            <family val="2"/>
          </rPr>
          <t>Angaben bei:
Feuerungsanlagen: Die Nennwärmeleistung bzw. der höchste Wert bei einer von-bis Leistungsangaben ist einzutragen.
Bei Anlagen ohne Feuerungswärme z.B. Wärmepumpen ist die Nennleistung einzutragen.
Bei der Heizungsart Fernwärme sind keine Angaben zur Leistung notwendig.
Bei Mehrfachangaben im Wärmebereitstellungssystem ist die Leistung des überwiegenden Systems anzugeben.</t>
        </r>
      </text>
    </comment>
    <comment ref="P22" authorId="1" shapeId="0" xr:uid="{9B0E3735-9CBE-4796-B97C-BCCC4AB7DD0A}">
      <text>
        <r>
          <rPr>
            <sz val="9"/>
            <color indexed="81"/>
            <rFont val="Segoe UI"/>
            <family val="2"/>
          </rPr>
          <t>Das Datum bzw. das Jahr in dem die Heizungsanlage errichtet wurde.
Bei Mehrfachangaben im Wärmebereitstellungssystem ist das Errichtungsdatum des überwiegenden Systems anzugeben.</t>
        </r>
      </text>
    </comment>
    <comment ref="F23" authorId="2" shapeId="0" xr:uid="{00000000-0006-0000-0200-000008000000}">
      <text>
        <r>
          <rPr>
            <b/>
            <sz val="9"/>
            <color indexed="81"/>
            <rFont val="Tahoma"/>
            <family val="2"/>
          </rPr>
          <t>Beheizung - Wärmebereitstellung</t>
        </r>
        <r>
          <rPr>
            <sz val="9"/>
            <color indexed="81"/>
            <rFont val="Tahoma"/>
            <family val="2"/>
          </rPr>
          <t xml:space="preserve">
</t>
        </r>
        <r>
          <rPr>
            <b/>
            <sz val="9"/>
            <color indexed="81"/>
            <rFont val="Tahoma"/>
            <family val="2"/>
          </rPr>
          <t xml:space="preserve">zentral: </t>
        </r>
        <r>
          <rPr>
            <sz val="9"/>
            <color indexed="81"/>
            <rFont val="Tahoma"/>
            <family val="2"/>
          </rPr>
          <t xml:space="preserve">(für Gebäude) alle Wärmebereitstellungssysteme, welche ein Gebäude zentral mit Wärme versorgen wie z. B. Kessel, Wärmepumpe, Fern- bzw. Nahwärme wärme oder Wärmeübergabestation etc.
</t>
        </r>
        <r>
          <rPr>
            <b/>
            <sz val="9"/>
            <color indexed="81"/>
            <rFont val="Tahoma"/>
            <family val="2"/>
          </rPr>
          <t xml:space="preserve">dezentral: </t>
        </r>
        <r>
          <rPr>
            <sz val="9"/>
            <color indexed="81"/>
            <rFont val="Tahoma"/>
            <family val="2"/>
          </rPr>
          <t>(in der Nutzungseinheit) z.B. Etagenheizung oder Einzelöfen etc.</t>
        </r>
      </text>
    </comment>
    <comment ref="I24" authorId="2" shapeId="0" xr:uid="{00000000-0006-0000-0200-000009000000}">
      <text>
        <r>
          <rPr>
            <b/>
            <sz val="9"/>
            <color indexed="81"/>
            <rFont val="Tahoma"/>
            <family val="2"/>
          </rPr>
          <t>Kessel allgemein:</t>
        </r>
        <r>
          <rPr>
            <sz val="9"/>
            <color indexed="81"/>
            <rFont val="Tahoma"/>
            <family val="2"/>
          </rPr>
          <t xml:space="preserve"> In einem Heizkessel wird durch einen Brenner die Brennkammer des Kessels erwärmt. Rund um die Kesselkammer befinden sich Rohrleitungen, in denen eine Flüssigkeit, in der Regel Wasser, die thermische Energie der Verbrennung aufnimmt und in das Heizsystem einspeist.</t>
        </r>
      </text>
    </comment>
    <comment ref="I25" authorId="2" shapeId="0" xr:uid="{00000000-0006-0000-0200-00000A000000}">
      <text>
        <r>
          <rPr>
            <b/>
            <sz val="9"/>
            <color indexed="81"/>
            <rFont val="Tahoma"/>
            <family val="2"/>
          </rPr>
          <t>Kessel: Standardkessel:</t>
        </r>
        <r>
          <rPr>
            <sz val="9"/>
            <color indexed="81"/>
            <rFont val="Tahoma"/>
            <family val="2"/>
          </rPr>
          <t xml:space="preserve"> 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text>
    </comment>
    <comment ref="I26" authorId="2" shapeId="0" xr:uid="{00000000-0006-0000-0200-00000B000000}">
      <text>
        <r>
          <rPr>
            <b/>
            <sz val="9"/>
            <color indexed="81"/>
            <rFont val="Tahoma"/>
            <family val="2"/>
          </rPr>
          <t xml:space="preserve">Wärmepumpen allgemein: </t>
        </r>
        <r>
          <rPr>
            <sz val="9"/>
            <color indexed="81"/>
            <rFont val="Tahoma"/>
            <family val="2"/>
          </rPr>
          <t xml:space="preserve">Eine Wärmepumpe nutzt die Umgebungswärme zu Heizzwecken.
</t>
        </r>
      </text>
    </comment>
    <comment ref="I27" authorId="2" shapeId="0" xr:uid="{00000000-0006-0000-0200-00000C000000}">
      <text>
        <r>
          <rPr>
            <b/>
            <sz val="9"/>
            <color indexed="81"/>
            <rFont val="Tahoma"/>
            <family val="2"/>
          </rPr>
          <t xml:space="preserve">Wärmepumpe, Außenluft/Wasser: </t>
        </r>
        <r>
          <rPr>
            <sz val="9"/>
            <color indexed="81"/>
            <rFont val="Tahoma"/>
            <family val="2"/>
          </rPr>
          <t xml:space="preserve">Energie wird der Außenluft entzogen und dem Heizwasserkreislauf zugeführt.
</t>
        </r>
      </text>
    </comment>
    <comment ref="O27" authorId="2" shapeId="0" xr:uid="{00000000-0006-0000-0200-00000D000000}">
      <text>
        <r>
          <rPr>
            <b/>
            <sz val="9"/>
            <color indexed="81"/>
            <rFont val="Tahoma"/>
            <family val="2"/>
          </rPr>
          <t xml:space="preserve">Wärmepumpe, Sole/Wasser: </t>
        </r>
        <r>
          <rPr>
            <sz val="9"/>
            <color indexed="81"/>
            <rFont val="Tahoma"/>
            <family val="2"/>
          </rPr>
          <t>(inkl. Direktverdampfer) wie z.B. Erdkollektor, Tiefenbohrung, Energie wird dem Erdreich entzogen und dem Heizwasserkreislauf zugeführt.</t>
        </r>
      </text>
    </comment>
    <comment ref="I28" authorId="2" shapeId="0" xr:uid="{00000000-0006-0000-0200-00000E000000}">
      <text>
        <r>
          <rPr>
            <b/>
            <sz val="9"/>
            <color indexed="81"/>
            <rFont val="Tahoma"/>
            <family val="2"/>
          </rPr>
          <t xml:space="preserve">Wärmepumpe, Wasser/Wasser: </t>
        </r>
        <r>
          <rPr>
            <sz val="9"/>
            <color indexed="81"/>
            <rFont val="Tahoma"/>
            <family val="2"/>
          </rPr>
          <t>Energie wird dem Wasser (i. d. R. dem Grundwasser) entzogen und dem Heizwasserkreislauf zugeführt.</t>
        </r>
      </text>
    </comment>
    <comment ref="O28" authorId="2" shapeId="0" xr:uid="{00000000-0006-0000-0200-00000F000000}">
      <text>
        <r>
          <rPr>
            <b/>
            <sz val="9"/>
            <color indexed="81"/>
            <rFont val="Tahoma"/>
            <family val="2"/>
          </rPr>
          <t xml:space="preserve">Wärmepumpe, sonstige: </t>
        </r>
        <r>
          <rPr>
            <sz val="9"/>
            <color indexed="81"/>
            <rFont val="Tahoma"/>
            <family val="2"/>
          </rPr>
          <t>Kombinationsgerät aus Lüftungsgerät mit Wärmerückgewinnung und Luft / Wasser-Wärmepumpe etc. (z. B. Passivhauskompaktgerät)</t>
        </r>
      </text>
    </comment>
    <comment ref="I29" authorId="2" shapeId="0" xr:uid="{00000000-0006-0000-0200-000010000000}">
      <text>
        <r>
          <rPr>
            <b/>
            <sz val="9"/>
            <color indexed="81"/>
            <rFont val="Tahoma"/>
            <family val="2"/>
          </rPr>
          <t xml:space="preserve">Thermische Solaranlage mit Beitrag zur Raumheizung: </t>
        </r>
        <r>
          <rPr>
            <sz val="9"/>
            <color indexed="81"/>
            <rFont val="Tahoma"/>
            <family val="2"/>
          </rPr>
          <t>Die Solaranlage liefert zusätzlich zum Warmwasser auch Energie für die Raumheizung.</t>
        </r>
      </text>
    </comment>
    <comment ref="I30" authorId="2" shapeId="0" xr:uid="{00000000-0006-0000-0200-000011000000}">
      <text>
        <r>
          <rPr>
            <b/>
            <sz val="9"/>
            <color indexed="81"/>
            <rFont val="Tahoma"/>
            <family val="2"/>
          </rPr>
          <t xml:space="preserve">Fernwärme: </t>
        </r>
        <r>
          <rPr>
            <sz val="9"/>
            <color indexed="81"/>
            <rFont val="Tahoma"/>
            <family val="2"/>
          </rPr>
          <t>Das Gebäude wird über eine Fernwärmeleitung mit Wärme (meist mit einer Wärmeübergabestation) versorgt (meist mit einer Wärmeübergabestation).</t>
        </r>
      </text>
    </comment>
    <comment ref="O30" authorId="2" shapeId="0" xr:uid="{00000000-0006-0000-0200-000012000000}">
      <text>
        <r>
          <rPr>
            <b/>
            <sz val="9"/>
            <color indexed="81"/>
            <rFont val="Tahoma"/>
            <family val="2"/>
          </rPr>
          <t xml:space="preserve">Nahwärme (Blockheizung): </t>
        </r>
        <r>
          <rPr>
            <sz val="9"/>
            <color indexed="81"/>
            <rFont val="Tahoma"/>
            <family val="2"/>
          </rPr>
          <t>Das Gebäude wird durch eine Heizungsanlage eines anderen Gebäudes (z. B. Nachbargebäude) versorgt. Nicht zur Nahwärme zählen Heizungen, die in einem Nebengebäude betrieben werden und nur ein Gebäude versorgen.</t>
        </r>
      </text>
    </comment>
    <comment ref="I32" authorId="2" shapeId="0" xr:uid="{00000000-0006-0000-0200-000013000000}">
      <text>
        <r>
          <rPr>
            <b/>
            <sz val="9"/>
            <color indexed="81"/>
            <rFont val="Tahoma"/>
            <family val="2"/>
          </rPr>
          <t xml:space="preserve">Sonstige Wärmebereitstellungssyteme: </t>
        </r>
        <r>
          <rPr>
            <sz val="9"/>
            <color indexed="81"/>
            <rFont val="Tahoma"/>
            <family val="2"/>
          </rPr>
          <t>Alle anderen, vorher nicht erwähnten Wärmebereitstellungssysteme, z. B. Kraft-Wärmekopplung, Dampferzeuger.</t>
        </r>
      </text>
    </comment>
    <comment ref="F33" authorId="0" shapeId="0" xr:uid="{00000000-0006-0000-0200-000014000000}">
      <text>
        <r>
          <rPr>
            <b/>
            <sz val="9"/>
            <color indexed="81"/>
            <rFont val="Tahoma"/>
            <family val="2"/>
          </rPr>
          <t>Betriebsweise</t>
        </r>
        <r>
          <rPr>
            <sz val="9"/>
            <color indexed="81"/>
            <rFont val="Tahoma"/>
            <family val="2"/>
          </rPr>
          <t xml:space="preserve">
Die Angaben nicht modulierend oder modulierend müssen gemacht werden, wenn ein Kessel als Wärmebereitstellungssystem ausgewählt wurde. 
</t>
        </r>
        <r>
          <rPr>
            <b/>
            <sz val="9"/>
            <color indexed="81"/>
            <rFont val="Tahoma"/>
            <family val="2"/>
          </rPr>
          <t xml:space="preserve">Nicht modulierend: </t>
        </r>
        <r>
          <rPr>
            <sz val="9"/>
            <color indexed="81"/>
            <rFont val="Tahoma"/>
            <family val="2"/>
          </rPr>
          <t xml:space="preserve">Kesselleistung kann nicht geregelt werden. </t>
        </r>
        <r>
          <rPr>
            <b/>
            <sz val="9"/>
            <color indexed="81"/>
            <rFont val="Tahoma"/>
            <family val="2"/>
          </rPr>
          <t xml:space="preserve">Modulierend: </t>
        </r>
        <r>
          <rPr>
            <sz val="9"/>
            <color indexed="81"/>
            <rFont val="Tahoma"/>
            <family val="2"/>
          </rPr>
          <t xml:space="preserve">Kesselleistung kann dem Bedarf angepasst werden.
Die Angaben </t>
        </r>
        <r>
          <rPr>
            <sz val="9"/>
            <color indexed="81"/>
            <rFont val="Tahoma"/>
            <family val="2"/>
          </rPr>
          <t xml:space="preserve">monovalent </t>
        </r>
        <r>
          <rPr>
            <sz val="9"/>
            <color indexed="81"/>
            <rFont val="Tahoma"/>
            <family val="2"/>
          </rPr>
          <t xml:space="preserve">oder </t>
        </r>
        <r>
          <rPr>
            <sz val="9"/>
            <color indexed="81"/>
            <rFont val="Tahoma"/>
            <family val="2"/>
          </rPr>
          <t xml:space="preserve">bivalent </t>
        </r>
        <r>
          <rPr>
            <sz val="9"/>
            <color indexed="81"/>
            <rFont val="Tahoma"/>
            <family val="2"/>
          </rPr>
          <t xml:space="preserve">müssen gemacht werden, wenn ein Wärmepumpe als Wärmebereitstellungssystem ausgewählt wurde. </t>
        </r>
        <r>
          <rPr>
            <b/>
            <sz val="9"/>
            <color indexed="81"/>
            <rFont val="Tahoma"/>
            <family val="2"/>
          </rPr>
          <t xml:space="preserve">Monovalent: </t>
        </r>
        <r>
          <rPr>
            <sz val="9"/>
            <color indexed="81"/>
            <rFont val="Tahoma"/>
            <family val="2"/>
          </rPr>
          <t xml:space="preserve">Kein anderes Heizsystem. Die zentrale Wärmebereitstellung erfolgt ausschließlich mit der Wärmepumpe. </t>
        </r>
        <r>
          <rPr>
            <b/>
            <sz val="9"/>
            <color indexed="81"/>
            <rFont val="Tahoma"/>
            <family val="2"/>
          </rPr>
          <t xml:space="preserve">Bivalent: </t>
        </r>
        <r>
          <rPr>
            <sz val="9"/>
            <color indexed="81"/>
            <rFont val="Tahoma"/>
            <family val="2"/>
          </rPr>
          <t>Zusätzlich zur Wärmepumpe gibt es noch ein weiteres Wärmebereitstellungssystem (z.B. Ölkessel der zur Abdeckung des Wärmebedarfes an besonders kalten Tagen dient).</t>
        </r>
      </text>
    </comment>
    <comment ref="F35" authorId="2" shapeId="0" xr:uid="{00000000-0006-0000-0200-000015000000}">
      <text>
        <r>
          <rPr>
            <sz val="9"/>
            <color indexed="81"/>
            <rFont val="Tahoma"/>
            <family val="2"/>
          </rPr>
          <t>Bei Wärmepumpen ist "</t>
        </r>
        <r>
          <rPr>
            <b/>
            <sz val="9"/>
            <color indexed="81"/>
            <rFont val="Tahoma"/>
            <family val="2"/>
          </rPr>
          <t xml:space="preserve">andere" </t>
        </r>
        <r>
          <rPr>
            <sz val="9"/>
            <color indexed="81"/>
            <rFont val="Tahoma"/>
            <family val="2"/>
          </rPr>
          <t>auszuwählen.</t>
        </r>
      </text>
    </comment>
    <comment ref="S36" authorId="2" shapeId="0" xr:uid="{00000000-0006-0000-0200-000016000000}">
      <text>
        <r>
          <rPr>
            <sz val="9"/>
            <color indexed="81"/>
            <rFont val="Tahoma"/>
            <family val="2"/>
          </rPr>
          <t>Bei Wärmepumpen ist "</t>
        </r>
        <r>
          <rPr>
            <b/>
            <sz val="9"/>
            <color indexed="81"/>
            <rFont val="Tahoma"/>
            <family val="2"/>
          </rPr>
          <t xml:space="preserve">andere" </t>
        </r>
        <r>
          <rPr>
            <sz val="9"/>
            <color indexed="81"/>
            <rFont val="Tahoma"/>
            <family val="2"/>
          </rPr>
          <t>auszuwählen.</t>
        </r>
      </text>
    </comment>
    <comment ref="F41" authorId="2" shapeId="0" xr:uid="{00000000-0006-0000-0200-000017000000}">
      <text>
        <r>
          <rPr>
            <b/>
            <sz val="9"/>
            <color indexed="81"/>
            <rFont val="Tahoma"/>
            <family val="2"/>
          </rPr>
          <t xml:space="preserve">Warmwasseraufbereitung - Wärmebereitstellung
</t>
        </r>
        <r>
          <rPr>
            <b/>
            <sz val="9"/>
            <color indexed="81"/>
            <rFont val="Tahoma"/>
            <family val="2"/>
          </rPr>
          <t xml:space="preserve">zentral: </t>
        </r>
        <r>
          <rPr>
            <sz val="9"/>
            <color indexed="81"/>
            <rFont val="Tahoma"/>
            <family val="2"/>
          </rPr>
          <t xml:space="preserve">(für Gebäude) Alle Warmwasserbereitstellungssysteme, welche ein Gebäude zentral mit Warmwasser versorgen wie z. B. Kessel, Fern- bzw. Nahwärme wärme oder Wärmeübergabestation etc.
</t>
        </r>
        <r>
          <rPr>
            <b/>
            <sz val="9"/>
            <color indexed="81"/>
            <rFont val="Tahoma"/>
            <family val="2"/>
          </rPr>
          <t xml:space="preserve">dezentral: </t>
        </r>
        <r>
          <rPr>
            <sz val="9"/>
            <color indexed="81"/>
            <rFont val="Tahoma"/>
            <family val="2"/>
          </rPr>
          <t>(in der Nutzungseinheit) z.B. Gas- oder Elektroboiler, Durchlauferhitzer etc.</t>
        </r>
      </text>
    </comment>
    <comment ref="I42" authorId="2" shapeId="0" xr:uid="{00000000-0006-0000-0200-000018000000}">
      <text>
        <r>
          <rPr>
            <b/>
            <sz val="9"/>
            <color indexed="81"/>
            <rFont val="Tahoma"/>
            <family val="2"/>
          </rPr>
          <t xml:space="preserve">kombinierte Erzeugung mit Raumwärme: </t>
        </r>
        <r>
          <rPr>
            <sz val="9"/>
            <color indexed="81"/>
            <rFont val="Tahoma"/>
            <family val="2"/>
          </rPr>
          <t>Z. B. ein und derselbe Kessel dient der Erzeugung der Raumwärme und der Warmwasserbereitung.</t>
        </r>
      </text>
    </comment>
    <comment ref="I46" authorId="2" shapeId="0" xr:uid="{00000000-0006-0000-0200-000019000000}">
      <text>
        <r>
          <rPr>
            <b/>
            <sz val="9"/>
            <color indexed="81"/>
            <rFont val="Tahoma"/>
            <family val="2"/>
          </rPr>
          <t xml:space="preserve">Thermische Solaranlage kombiniert mit Heizsystem: </t>
        </r>
        <r>
          <rPr>
            <sz val="9"/>
            <color indexed="81"/>
            <rFont val="Tahoma"/>
            <family val="2"/>
          </rPr>
          <t>Die Warmwasserbereitung wird immer mit einem zweiten System kombiniert um auch in Schlechtwetterperioden Warmwasser zur Verfügung zu haben.</t>
        </r>
      </text>
    </comment>
    <comment ref="I48" authorId="2" shapeId="0" xr:uid="{00000000-0006-0000-0200-00001A000000}">
      <text>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text>
    </comment>
    <comment ref="I49" authorId="2" shapeId="0" xr:uid="{00000000-0006-0000-0200-00001B000000}">
      <text>
        <r>
          <rPr>
            <b/>
            <sz val="9"/>
            <color indexed="81"/>
            <rFont val="Tahoma"/>
            <family val="2"/>
          </rPr>
          <t xml:space="preserve">Mechanische Lüftung allgemein: </t>
        </r>
        <r>
          <rPr>
            <sz val="9"/>
            <color indexed="81"/>
            <rFont val="Tahoma"/>
            <family val="2"/>
          </rPr>
          <t>Darunter fallen mechanische Lüftungen (mit und ohne Wärmerückgewinnung) mit Ausnahme von Dunstabzügen in Küchen sowie Abzüge in Bad- und WC-Anlagen.</t>
        </r>
      </text>
    </comment>
    <comment ref="I50" authorId="2" shapeId="0" xr:uid="{00000000-0006-0000-0200-00001C000000}">
      <text>
        <r>
          <rPr>
            <b/>
            <sz val="9"/>
            <color indexed="81"/>
            <rFont val="Tahoma"/>
            <family val="2"/>
          </rPr>
          <t xml:space="preserve">Mechanische Lüftung - Abluftanlage: </t>
        </r>
        <r>
          <rPr>
            <sz val="9"/>
            <color indexed="81"/>
            <rFont val="Tahoma"/>
            <family val="2"/>
          </rPr>
          <t>Die Abluft wird mechanisch abgeführt, während die Zuluft natürlich nachströmt.</t>
        </r>
      </text>
    </comment>
    <comment ref="M50" authorId="2" shapeId="0" xr:uid="{00000000-0006-0000-0200-00001D000000}">
      <text>
        <r>
          <rPr>
            <b/>
            <sz val="9"/>
            <color indexed="81"/>
            <rFont val="Tahoma"/>
            <family val="2"/>
          </rPr>
          <t xml:space="preserve">Mechanische Lüftung - 
Zu- und Abluftanlage mit Wärmerückgewinnung: </t>
        </r>
        <r>
          <rPr>
            <sz val="9"/>
            <color indexed="81"/>
            <rFont val="Tahoma"/>
            <family val="2"/>
          </rPr>
          <t xml:space="preserve">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
</t>
        </r>
      </text>
    </comment>
    <comment ref="Q56" authorId="1" shapeId="0" xr:uid="{9A4F586C-28C1-47A3-A134-155AE60282DF}">
      <text>
        <r>
          <rPr>
            <sz val="9"/>
            <color indexed="81"/>
            <rFont val="Segoe UI"/>
            <family val="2"/>
          </rPr>
          <t>Kilowatt-Peak oder kWp ist das Maß für die Leistung einer Photovoltaikanlage</t>
        </r>
      </text>
    </comment>
    <comment ref="V56" authorId="1" shapeId="0" xr:uid="{C7E383D5-9D9C-4BD1-8557-5AADC1EFC95D}">
      <text>
        <r>
          <rPr>
            <sz val="9"/>
            <color indexed="81"/>
            <rFont val="Segoe UI"/>
            <family val="2"/>
          </rPr>
          <t>freistehend: nicht mit der Wand oder dem Dach des Gebäudes verbunden | nicht freistehend: in oder an einem Gebäude</t>
        </r>
      </text>
    </comment>
    <comment ref="Q57" authorId="1" shapeId="0" xr:uid="{A8149FEE-56D2-4FEB-9665-0AA8FBB3A3B2}">
      <text>
        <r>
          <rPr>
            <sz val="9"/>
            <color indexed="81"/>
            <rFont val="Segoe UI"/>
            <family val="2"/>
          </rPr>
          <t>Kilowattstunden, kurz kWh, ist die durch die Anlage erzeugte Strommenge.</t>
        </r>
      </text>
    </comment>
    <comment ref="R57" authorId="1" shapeId="0" xr:uid="{836BEA0E-4D1A-433D-93A3-F04D57788A43}">
      <text>
        <r>
          <rPr>
            <sz val="9"/>
            <color indexed="81"/>
            <rFont val="Segoe UI"/>
            <family val="2"/>
          </rPr>
          <t>Hier wird die gesamte Fläche der Anlage in m2 angegeben.</t>
        </r>
      </text>
    </comment>
    <comment ref="J58" authorId="1" shapeId="0" xr:uid="{F0CDB91F-6865-4A7A-8A87-FEC9F5BDAA1F}">
      <text>
        <r>
          <rPr>
            <sz val="9"/>
            <color indexed="81"/>
            <rFont val="Segoe UI"/>
            <family val="2"/>
          </rPr>
          <t>Fläche des Kollektors, die tatsächlich der Wärmeerzeugung dient, indem solare Strahlungsenergie in nutzbare Wärme umgewandelt wird. Die Absorberfläche wird auch als Nettofläche des Kollektors bezeichnet.</t>
        </r>
      </text>
    </comment>
    <comment ref="V58" authorId="1" shapeId="0" xr:uid="{188C2D5E-9E9B-4779-BC17-E251F0BC8E34}">
      <text>
        <r>
          <rPr>
            <sz val="9"/>
            <color indexed="81"/>
            <rFont val="Segoe UI"/>
            <family val="2"/>
          </rPr>
          <t>freistehend: nicht mit der Wand oder dem Dach des Gebäudes verbunden | nicht freistehend: in oder an einem Gebäude</t>
        </r>
      </text>
    </comment>
    <comment ref="J59" authorId="1" shapeId="0" xr:uid="{C048D79F-F8D3-4A23-B35B-046F716351EC}">
      <text>
        <r>
          <rPr>
            <sz val="9"/>
            <color indexed="81"/>
            <rFont val="Segoe UI"/>
            <family val="2"/>
          </rPr>
          <t>Genaue technische Definition der Absorberflächen.</t>
        </r>
      </text>
    </comment>
    <comment ref="H63" authorId="2" shapeId="0" xr:uid="{00000000-0006-0000-0200-00001E000000}">
      <text>
        <r>
          <rPr>
            <b/>
            <sz val="9"/>
            <color indexed="81"/>
            <rFont val="Tahoma"/>
            <family val="2"/>
          </rPr>
          <t>ACHTUNG!</t>
        </r>
        <r>
          <rPr>
            <sz val="9"/>
            <color indexed="81"/>
            <rFont val="Tahoma"/>
            <family val="2"/>
          </rPr>
          <t xml:space="preserve"> Ein </t>
        </r>
        <r>
          <rPr>
            <b/>
            <sz val="9"/>
            <color indexed="81"/>
            <rFont val="Tahoma"/>
            <family val="2"/>
          </rPr>
          <t>Keller</t>
        </r>
        <r>
          <rPr>
            <sz val="9"/>
            <color indexed="81"/>
            <rFont val="Tahoma"/>
            <family val="2"/>
          </rPr>
          <t xml:space="preserve"> (falls vorhanden) bildet </t>
        </r>
        <r>
          <rPr>
            <b/>
            <sz val="9"/>
            <color indexed="81"/>
            <rFont val="Tahoma"/>
            <family val="2"/>
          </rPr>
          <t>jedenfalls</t>
        </r>
        <r>
          <rPr>
            <sz val="9"/>
            <color indexed="81"/>
            <rFont val="Tahoma"/>
            <family val="2"/>
          </rPr>
          <t xml:space="preserve"> eine </t>
        </r>
        <r>
          <rPr>
            <b/>
            <sz val="9"/>
            <color indexed="81"/>
            <rFont val="Tahoma"/>
            <family val="2"/>
          </rPr>
          <t>eigene Nutzungseinheit.</t>
        </r>
        <r>
          <rPr>
            <sz val="9"/>
            <color indexed="81"/>
            <rFont val="Tahoma"/>
            <family val="2"/>
          </rPr>
          <t xml:space="preserve">
</t>
        </r>
      </text>
    </comment>
    <comment ref="C65" authorId="2" shapeId="0" xr:uid="{00000000-0006-0000-0200-00001F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66" authorId="2" shapeId="0" xr:uid="{00000000-0006-0000-0200-000020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71" authorId="2" shapeId="0" xr:uid="{00000000-0006-0000-0200-000021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71" authorId="2" shapeId="0" xr:uid="{00000000-0006-0000-0200-000022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71" authorId="2" shapeId="0" xr:uid="{00000000-0006-0000-0200-000023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74" authorId="2" shapeId="0" xr:uid="{00000000-0006-0000-0200-000024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74" authorId="2" shapeId="0" xr:uid="{00000000-0006-0000-0200-000025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81" authorId="2" shapeId="0" xr:uid="{00000000-0006-0000-0200-000026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82" authorId="2" shapeId="0" xr:uid="{00000000-0006-0000-0200-000027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87" authorId="2" shapeId="0" xr:uid="{00000000-0006-0000-0200-000028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87" authorId="2" shapeId="0" xr:uid="{00000000-0006-0000-0200-000029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87" authorId="2" shapeId="0" xr:uid="{00000000-0006-0000-0200-00002A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90" authorId="2" shapeId="0" xr:uid="{00000000-0006-0000-0200-00002B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90" authorId="2" shapeId="0" xr:uid="{00000000-0006-0000-0200-00002C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97" authorId="2" shapeId="0" xr:uid="{00000000-0006-0000-0200-00002D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98" authorId="2" shapeId="0" xr:uid="{00000000-0006-0000-0200-00002E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03" authorId="2" shapeId="0" xr:uid="{00000000-0006-0000-0200-00002F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03" authorId="2" shapeId="0" xr:uid="{00000000-0006-0000-0200-000030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03" authorId="2" shapeId="0" xr:uid="{00000000-0006-0000-0200-000031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06" authorId="2" shapeId="0" xr:uid="{00000000-0006-0000-0200-000032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06" authorId="2" shapeId="0" xr:uid="{00000000-0006-0000-0200-000033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Hofer Hannes</author>
  </authors>
  <commentList>
    <comment ref="C6" authorId="0" shapeId="0" xr:uid="{00000000-0006-0000-0300-000001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7" authorId="0" shapeId="0" xr:uid="{00000000-0006-0000-0300-000002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2" authorId="0" shapeId="0" xr:uid="{00000000-0006-0000-0300-000003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2" authorId="0" shapeId="0" xr:uid="{00000000-0006-0000-0300-000004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2" authorId="0" shapeId="0" xr:uid="{00000000-0006-0000-0300-000005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5" authorId="0" shapeId="0" xr:uid="{00000000-0006-0000-0300-000006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5" authorId="0" shapeId="0" xr:uid="{00000000-0006-0000-0300-000007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2" authorId="0" shapeId="0" xr:uid="{00000000-0006-0000-0300-000008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3" authorId="0" shapeId="0" xr:uid="{00000000-0006-0000-0300-000009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8" authorId="0" shapeId="0" xr:uid="{00000000-0006-0000-0300-00000A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8" authorId="0" shapeId="0" xr:uid="{00000000-0006-0000-0300-00000B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8" authorId="0" shapeId="0" xr:uid="{00000000-0006-0000-0300-00000C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1" authorId="0" shapeId="0" xr:uid="{00000000-0006-0000-0300-00000D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1" authorId="0" shapeId="0" xr:uid="{00000000-0006-0000-0300-00000E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8" authorId="0" shapeId="0" xr:uid="{00000000-0006-0000-0300-00000F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9" authorId="0" shapeId="0" xr:uid="{00000000-0006-0000-0300-000010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4" authorId="0" shapeId="0" xr:uid="{00000000-0006-0000-0300-000011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4" authorId="0" shapeId="0" xr:uid="{00000000-0006-0000-0300-000012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4" authorId="0" shapeId="0" xr:uid="{00000000-0006-0000-0300-000013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7" authorId="0" shapeId="0" xr:uid="{00000000-0006-0000-0300-000014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7" authorId="0" shapeId="0" xr:uid="{00000000-0006-0000-0300-000015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60" authorId="0" shapeId="0" xr:uid="{00000000-0006-0000-0300-000016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61" authorId="0" shapeId="0" xr:uid="{00000000-0006-0000-0300-000017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66" authorId="0" shapeId="0" xr:uid="{00000000-0006-0000-0300-000018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66" authorId="0" shapeId="0" xr:uid="{00000000-0006-0000-0300-000019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66" authorId="0" shapeId="0" xr:uid="{00000000-0006-0000-0300-00001A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69" authorId="0" shapeId="0" xr:uid="{00000000-0006-0000-0300-00001B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69" authorId="0" shapeId="0" xr:uid="{00000000-0006-0000-0300-00001C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76" authorId="0" shapeId="0" xr:uid="{00000000-0006-0000-0300-00001D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77" authorId="0" shapeId="0" xr:uid="{00000000-0006-0000-0300-00001E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82" authorId="0" shapeId="0" xr:uid="{00000000-0006-0000-0300-00001F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82" authorId="0" shapeId="0" xr:uid="{00000000-0006-0000-0300-000020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82" authorId="0" shapeId="0" xr:uid="{00000000-0006-0000-0300-000021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85" authorId="0" shapeId="0" xr:uid="{00000000-0006-0000-0300-000022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85" authorId="0" shapeId="0" xr:uid="{00000000-0006-0000-0300-000023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92" authorId="0" shapeId="0" xr:uid="{00000000-0006-0000-0300-000024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93" authorId="0" shapeId="0" xr:uid="{00000000-0006-0000-0300-000025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98" authorId="0" shapeId="0" xr:uid="{00000000-0006-0000-0300-000026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98" authorId="0" shapeId="0" xr:uid="{00000000-0006-0000-0300-000027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98" authorId="0" shapeId="0" xr:uid="{00000000-0006-0000-0300-000028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01" authorId="0" shapeId="0" xr:uid="{00000000-0006-0000-0300-000029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01" authorId="0" shapeId="0" xr:uid="{00000000-0006-0000-0300-00002A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114" authorId="0" shapeId="0" xr:uid="{00000000-0006-0000-0300-00002B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115" authorId="0" shapeId="0" xr:uid="{00000000-0006-0000-0300-00002C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20" authorId="0" shapeId="0" xr:uid="{00000000-0006-0000-0300-00002D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20" authorId="0" shapeId="0" xr:uid="{00000000-0006-0000-0300-00002E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20" authorId="0" shapeId="0" xr:uid="{00000000-0006-0000-0300-00002F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23" authorId="0" shapeId="0" xr:uid="{00000000-0006-0000-0300-000030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23" authorId="0" shapeId="0" xr:uid="{00000000-0006-0000-0300-000031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130" authorId="0" shapeId="0" xr:uid="{00000000-0006-0000-0300-000032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131" authorId="0" shapeId="0" xr:uid="{00000000-0006-0000-0300-000033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36" authorId="0" shapeId="0" xr:uid="{00000000-0006-0000-0300-000034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36" authorId="0" shapeId="0" xr:uid="{00000000-0006-0000-0300-000035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36" authorId="0" shapeId="0" xr:uid="{00000000-0006-0000-0300-000036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39" authorId="0" shapeId="0" xr:uid="{00000000-0006-0000-0300-000037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39" authorId="0" shapeId="0" xr:uid="{00000000-0006-0000-0300-000038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146" authorId="0" shapeId="0" xr:uid="{00000000-0006-0000-0300-000039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147" authorId="0" shapeId="0" xr:uid="{00000000-0006-0000-0300-00003A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52" authorId="0" shapeId="0" xr:uid="{00000000-0006-0000-0300-00003B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52" authorId="0" shapeId="0" xr:uid="{00000000-0006-0000-0300-00003C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52" authorId="0" shapeId="0" xr:uid="{00000000-0006-0000-0300-00003D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55" authorId="0" shapeId="0" xr:uid="{00000000-0006-0000-0300-00003E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55" authorId="0" shapeId="0" xr:uid="{00000000-0006-0000-0300-00003F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168" authorId="0" shapeId="0" xr:uid="{00000000-0006-0000-0300-000040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169" authorId="0" shapeId="0" xr:uid="{00000000-0006-0000-0300-000041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74" authorId="0" shapeId="0" xr:uid="{00000000-0006-0000-0300-000042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74" authorId="0" shapeId="0" xr:uid="{00000000-0006-0000-0300-000043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74" authorId="0" shapeId="0" xr:uid="{00000000-0006-0000-0300-000044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77" authorId="0" shapeId="0" xr:uid="{00000000-0006-0000-0300-000045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77" authorId="0" shapeId="0" xr:uid="{00000000-0006-0000-0300-000046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184" authorId="0" shapeId="0" xr:uid="{00000000-0006-0000-0300-000047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185" authorId="0" shapeId="0" xr:uid="{00000000-0006-0000-0300-000048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190" authorId="0" shapeId="0" xr:uid="{00000000-0006-0000-0300-000049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190" authorId="0" shapeId="0" xr:uid="{00000000-0006-0000-0300-00004A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190" authorId="0" shapeId="0" xr:uid="{00000000-0006-0000-0300-00004B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193" authorId="0" shapeId="0" xr:uid="{00000000-0006-0000-0300-00004C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193" authorId="0" shapeId="0" xr:uid="{00000000-0006-0000-0300-00004D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00" authorId="0" shapeId="0" xr:uid="{00000000-0006-0000-0300-00004E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01" authorId="0" shapeId="0" xr:uid="{00000000-0006-0000-0300-00004F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06" authorId="0" shapeId="0" xr:uid="{00000000-0006-0000-0300-000050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06" authorId="0" shapeId="0" xr:uid="{00000000-0006-0000-0300-000051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06" authorId="0" shapeId="0" xr:uid="{00000000-0006-0000-0300-000052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209" authorId="0" shapeId="0" xr:uid="{00000000-0006-0000-0300-000053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209" authorId="0" shapeId="0" xr:uid="{00000000-0006-0000-0300-000054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22" authorId="0" shapeId="0" xr:uid="{00000000-0006-0000-0300-000055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23" authorId="0" shapeId="0" xr:uid="{00000000-0006-0000-0300-000056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28" authorId="0" shapeId="0" xr:uid="{00000000-0006-0000-0300-000057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28" authorId="0" shapeId="0" xr:uid="{00000000-0006-0000-0300-000058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28" authorId="0" shapeId="0" xr:uid="{00000000-0006-0000-0300-000059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231" authorId="0" shapeId="0" xr:uid="{00000000-0006-0000-0300-00005A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231" authorId="0" shapeId="0" xr:uid="{00000000-0006-0000-0300-00005B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38" authorId="0" shapeId="0" xr:uid="{00000000-0006-0000-0300-00005C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39" authorId="0" shapeId="0" xr:uid="{00000000-0006-0000-0300-00005D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44" authorId="0" shapeId="0" xr:uid="{00000000-0006-0000-0300-00005E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44" authorId="0" shapeId="0" xr:uid="{00000000-0006-0000-0300-00005F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44" authorId="0" shapeId="0" xr:uid="{00000000-0006-0000-0300-000060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247" authorId="0" shapeId="0" xr:uid="{00000000-0006-0000-0300-000061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247" authorId="0" shapeId="0" xr:uid="{00000000-0006-0000-0300-000062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54" authorId="0" shapeId="0" xr:uid="{00000000-0006-0000-0300-000063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55" authorId="0" shapeId="0" xr:uid="{00000000-0006-0000-0300-000064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60" authorId="0" shapeId="0" xr:uid="{00000000-0006-0000-0300-000065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60" authorId="0" shapeId="0" xr:uid="{00000000-0006-0000-0300-000066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60" authorId="0" shapeId="0" xr:uid="{00000000-0006-0000-0300-000067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263" authorId="0" shapeId="0" xr:uid="{00000000-0006-0000-0300-000068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263" authorId="0" shapeId="0" xr:uid="{00000000-0006-0000-0300-000069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76" authorId="0" shapeId="0" xr:uid="{00000000-0006-0000-0300-00006A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77" authorId="0" shapeId="0" xr:uid="{00000000-0006-0000-0300-00006B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82" authorId="0" shapeId="0" xr:uid="{00000000-0006-0000-0300-00006C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82" authorId="0" shapeId="0" xr:uid="{00000000-0006-0000-0300-00006D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82" authorId="0" shapeId="0" xr:uid="{00000000-0006-0000-0300-00006E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285" authorId="0" shapeId="0" xr:uid="{00000000-0006-0000-0300-00006F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285" authorId="0" shapeId="0" xr:uid="{00000000-0006-0000-0300-000070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292" authorId="0" shapeId="0" xr:uid="{00000000-0006-0000-0300-000071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293" authorId="0" shapeId="0" xr:uid="{00000000-0006-0000-0300-000072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298" authorId="0" shapeId="0" xr:uid="{00000000-0006-0000-0300-000073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298" authorId="0" shapeId="0" xr:uid="{00000000-0006-0000-0300-000074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298" authorId="0" shapeId="0" xr:uid="{00000000-0006-0000-0300-000075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01" authorId="0" shapeId="0" xr:uid="{00000000-0006-0000-0300-000076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01" authorId="0" shapeId="0" xr:uid="{00000000-0006-0000-0300-000077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08" authorId="0" shapeId="0" xr:uid="{00000000-0006-0000-0300-000078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09" authorId="0" shapeId="0" xr:uid="{00000000-0006-0000-0300-000079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314" authorId="0" shapeId="0" xr:uid="{00000000-0006-0000-0300-00007A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314" authorId="0" shapeId="0" xr:uid="{00000000-0006-0000-0300-00007B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314" authorId="0" shapeId="0" xr:uid="{00000000-0006-0000-0300-00007C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17" authorId="0" shapeId="0" xr:uid="{00000000-0006-0000-0300-00007D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17" authorId="0" shapeId="0" xr:uid="{00000000-0006-0000-0300-00007E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30" authorId="0" shapeId="0" xr:uid="{00000000-0006-0000-0300-00007F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31" authorId="0" shapeId="0" xr:uid="{00000000-0006-0000-0300-000080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336" authorId="0" shapeId="0" xr:uid="{00000000-0006-0000-0300-000081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336" authorId="0" shapeId="0" xr:uid="{00000000-0006-0000-0300-000082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336" authorId="0" shapeId="0" xr:uid="{00000000-0006-0000-0300-000083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39" authorId="0" shapeId="0" xr:uid="{00000000-0006-0000-0300-000084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39" authorId="0" shapeId="0" xr:uid="{00000000-0006-0000-0300-000085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46" authorId="0" shapeId="0" xr:uid="{00000000-0006-0000-0300-000086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47" authorId="0" shapeId="0" xr:uid="{00000000-0006-0000-0300-000087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352" authorId="0" shapeId="0" xr:uid="{00000000-0006-0000-0300-000088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352" authorId="0" shapeId="0" xr:uid="{00000000-0006-0000-0300-000089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352" authorId="0" shapeId="0" xr:uid="{00000000-0006-0000-0300-00008A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55" authorId="0" shapeId="0" xr:uid="{00000000-0006-0000-0300-00008B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55" authorId="0" shapeId="0" xr:uid="{00000000-0006-0000-0300-00008C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62" authorId="0" shapeId="0" xr:uid="{00000000-0006-0000-0300-00008D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63" authorId="0" shapeId="0" xr:uid="{00000000-0006-0000-0300-00008E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368" authorId="0" shapeId="0" xr:uid="{00000000-0006-0000-0300-00008F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368" authorId="0" shapeId="0" xr:uid="{00000000-0006-0000-0300-000090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368" authorId="0" shapeId="0" xr:uid="{00000000-0006-0000-0300-000091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71" authorId="0" shapeId="0" xr:uid="{00000000-0006-0000-0300-000092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71" authorId="0" shapeId="0" xr:uid="{00000000-0006-0000-0300-000093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384" authorId="0" shapeId="0" xr:uid="{00000000-0006-0000-0300-000094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385" authorId="0" shapeId="0" xr:uid="{00000000-0006-0000-0300-000095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390" authorId="0" shapeId="0" xr:uid="{00000000-0006-0000-0300-000096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390" authorId="0" shapeId="0" xr:uid="{00000000-0006-0000-0300-000097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390" authorId="0" shapeId="0" xr:uid="{00000000-0006-0000-0300-000098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393" authorId="0" shapeId="0" xr:uid="{00000000-0006-0000-0300-000099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393" authorId="0" shapeId="0" xr:uid="{00000000-0006-0000-0300-00009A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00" authorId="0" shapeId="0" xr:uid="{00000000-0006-0000-0300-00009B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01" authorId="0" shapeId="0" xr:uid="{00000000-0006-0000-0300-00009C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06" authorId="0" shapeId="0" xr:uid="{00000000-0006-0000-0300-00009D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06" authorId="0" shapeId="0" xr:uid="{00000000-0006-0000-0300-00009E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06" authorId="0" shapeId="0" xr:uid="{00000000-0006-0000-0300-00009F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09" authorId="0" shapeId="0" xr:uid="{00000000-0006-0000-0300-0000A0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09" authorId="0" shapeId="0" xr:uid="{00000000-0006-0000-0300-0000A1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16" authorId="0" shapeId="0" xr:uid="{00000000-0006-0000-0300-0000A2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17" authorId="0" shapeId="0" xr:uid="{00000000-0006-0000-0300-0000A3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22" authorId="0" shapeId="0" xr:uid="{00000000-0006-0000-0300-0000A4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22" authorId="0" shapeId="0" xr:uid="{00000000-0006-0000-0300-0000A5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22" authorId="0" shapeId="0" xr:uid="{00000000-0006-0000-0300-0000A6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25" authorId="0" shapeId="0" xr:uid="{00000000-0006-0000-0300-0000A7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25" authorId="0" shapeId="0" xr:uid="{00000000-0006-0000-0300-0000A8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38" authorId="0" shapeId="0" xr:uid="{00000000-0006-0000-0300-0000A9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39" authorId="0" shapeId="0" xr:uid="{00000000-0006-0000-0300-0000AA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44" authorId="0" shapeId="0" xr:uid="{00000000-0006-0000-0300-0000AB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44" authorId="0" shapeId="0" xr:uid="{00000000-0006-0000-0300-0000AC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44" authorId="0" shapeId="0" xr:uid="{00000000-0006-0000-0300-0000AD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47" authorId="0" shapeId="0" xr:uid="{00000000-0006-0000-0300-0000AE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47" authorId="0" shapeId="0" xr:uid="{00000000-0006-0000-0300-0000AF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54" authorId="0" shapeId="0" xr:uid="{00000000-0006-0000-0300-0000B0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55" authorId="0" shapeId="0" xr:uid="{00000000-0006-0000-0300-0000B1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60" authorId="0" shapeId="0" xr:uid="{00000000-0006-0000-0300-0000B2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60" authorId="0" shapeId="0" xr:uid="{00000000-0006-0000-0300-0000B3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60" authorId="0" shapeId="0" xr:uid="{00000000-0006-0000-0300-0000B4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63" authorId="0" shapeId="0" xr:uid="{00000000-0006-0000-0300-0000B5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63" authorId="0" shapeId="0" xr:uid="{00000000-0006-0000-0300-0000B6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70" authorId="0" shapeId="0" xr:uid="{00000000-0006-0000-0300-0000B7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71" authorId="0" shapeId="0" xr:uid="{00000000-0006-0000-0300-0000B8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76" authorId="0" shapeId="0" xr:uid="{00000000-0006-0000-0300-0000B9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76" authorId="0" shapeId="0" xr:uid="{00000000-0006-0000-0300-0000BA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76" authorId="0" shapeId="0" xr:uid="{00000000-0006-0000-0300-0000BB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479" authorId="0" shapeId="0" xr:uid="{00000000-0006-0000-0300-0000BC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479" authorId="0" shapeId="0" xr:uid="{00000000-0006-0000-0300-0000BD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492" authorId="0" shapeId="0" xr:uid="{00000000-0006-0000-0300-0000BE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493" authorId="0" shapeId="0" xr:uid="{00000000-0006-0000-0300-0000BF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498" authorId="0" shapeId="0" xr:uid="{00000000-0006-0000-0300-0000C0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498" authorId="0" shapeId="0" xr:uid="{00000000-0006-0000-0300-0000C1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498" authorId="0" shapeId="0" xr:uid="{00000000-0006-0000-0300-0000C2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501" authorId="0" shapeId="0" xr:uid="{00000000-0006-0000-0300-0000C3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501" authorId="0" shapeId="0" xr:uid="{00000000-0006-0000-0300-0000C4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508" authorId="0" shapeId="0" xr:uid="{00000000-0006-0000-0300-0000C5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509" authorId="0" shapeId="0" xr:uid="{00000000-0006-0000-0300-0000C6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514" authorId="0" shapeId="0" xr:uid="{00000000-0006-0000-0300-0000C7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514" authorId="0" shapeId="0" xr:uid="{00000000-0006-0000-0300-0000C8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514" authorId="0" shapeId="0" xr:uid="{00000000-0006-0000-0300-0000C9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517" authorId="0" shapeId="0" xr:uid="{00000000-0006-0000-0300-0000CA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517" authorId="0" shapeId="0" xr:uid="{00000000-0006-0000-0300-0000CB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 ref="C524" authorId="0" shapeId="0" xr:uid="{00000000-0006-0000-0300-0000CC000000}">
      <text>
        <r>
          <rPr>
            <sz val="9"/>
            <color indexed="81"/>
            <rFont val="Tahoma"/>
            <family val="2"/>
          </rPr>
          <t xml:space="preserve">Die </t>
        </r>
        <r>
          <rPr>
            <b/>
            <sz val="9"/>
            <color indexed="81"/>
            <rFont val="Tahoma"/>
            <family val="2"/>
          </rPr>
          <t>Nutzfläche</t>
        </r>
        <r>
          <rPr>
            <sz val="9"/>
            <color indexed="81"/>
            <rFont val="Tahoma"/>
            <family val="2"/>
          </rPr>
          <t xml:space="preserve"> ist immer eine Nettofläche, also der tatsächlich zur Verfügung stehende (Wohn-)Raum.</t>
        </r>
      </text>
    </comment>
    <comment ref="C525" authorId="0" shapeId="0" xr:uid="{00000000-0006-0000-0300-0000CD000000}">
      <text>
        <r>
          <rPr>
            <sz val="9"/>
            <color indexed="81"/>
            <rFont val="Tahoma"/>
            <family val="2"/>
          </rPr>
          <t xml:space="preserve">Die </t>
        </r>
        <r>
          <rPr>
            <b/>
            <sz val="9"/>
            <color indexed="81"/>
            <rFont val="Tahoma"/>
            <family val="2"/>
          </rPr>
          <t>durchschnittliche</t>
        </r>
        <r>
          <rPr>
            <sz val="9"/>
            <color indexed="81"/>
            <rFont val="Tahoma"/>
            <family val="2"/>
          </rPr>
          <t xml:space="preserve"> </t>
        </r>
        <r>
          <rPr>
            <b/>
            <sz val="9"/>
            <color indexed="81"/>
            <rFont val="Tahoma"/>
            <family val="2"/>
          </rPr>
          <t>Raumhöhe</t>
        </r>
        <r>
          <rPr>
            <sz val="9"/>
            <color indexed="81"/>
            <rFont val="Tahoma"/>
            <family val="2"/>
          </rPr>
          <t xml:space="preserve"> ist das Maß im Mittel von der Oberkante des fertigen Fußbodens bis zur Unterkante der darüber liegenden Decke. Bei bei ausgebauten Dachgeschoßen: Von der Oberkante des fertigen Fußbodens bis zur Unterkante der Dachhaut.</t>
        </r>
      </text>
    </comment>
    <comment ref="C530" authorId="0" shapeId="0" xr:uid="{00000000-0006-0000-0300-0000CE000000}">
      <text>
        <r>
          <rPr>
            <b/>
            <sz val="9"/>
            <color indexed="81"/>
            <rFont val="Tahoma"/>
            <family val="2"/>
          </rPr>
          <t xml:space="preserve">Wärmebereitstellungssystem
</t>
        </r>
        <r>
          <rPr>
            <sz val="9"/>
            <color indexed="81"/>
            <rFont val="Tahoma"/>
            <family val="2"/>
          </rPr>
          <t xml:space="preserve">
</t>
        </r>
        <r>
          <rPr>
            <b/>
            <sz val="9"/>
            <color indexed="81"/>
            <rFont val="Tahoma"/>
            <family val="2"/>
          </rPr>
          <t xml:space="preserve">Kessel allgemein: </t>
        </r>
        <r>
          <rPr>
            <sz val="9"/>
            <color indexed="81"/>
            <rFont val="Tahoma"/>
            <family val="2"/>
          </rPr>
          <t xml:space="preserve">In einem Heizkessel wird durch einen Brenner die Brennkammer des Kessels erwärmt. Rund um die Kesselkammer befinden sich Rohrleitungen, in denen eine Flüssigkeit, in der Regel Wasser, die thermische Energie der Verbrennung aufnimmt und in das Heizsystem einspeist.
</t>
        </r>
        <r>
          <rPr>
            <b/>
            <sz val="9"/>
            <color indexed="81"/>
            <rFont val="Tahoma"/>
            <family val="2"/>
          </rPr>
          <t xml:space="preserve">Kessel: Standardkessel: </t>
        </r>
        <r>
          <rPr>
            <sz val="9"/>
            <color indexed="81"/>
            <rFont val="Tahoma"/>
            <family val="2"/>
          </rPr>
          <t xml:space="preserve">Üblicher Öl-, Gas- oder Holzkessel (meist älteren Baujahrs), der eine Mindestbetriebstemperatur verlangt (üblicherweise 60 °C).
</t>
        </r>
        <r>
          <rPr>
            <b/>
            <sz val="9"/>
            <color indexed="81"/>
            <rFont val="Tahoma"/>
            <family val="2"/>
          </rPr>
          <t xml:space="preserve">Kessel: Niedertemperaturkessel: </t>
        </r>
        <r>
          <rPr>
            <sz val="9"/>
            <color indexed="81"/>
            <rFont val="Tahoma"/>
            <family val="2"/>
          </rPr>
          <t xml:space="preserve">Als Niedertemperaturkessel bezeichnet man spezielle Heizkessel, die mit Öl oder Gas gefeuert werden. Sie werden mit besonders niedrigen Vorlauftemperaturen betrieben. Die Absenkung der Wassertemperatur im Kessel wird aufgrund einer besonderen Konstruktion des Feuerungsraumes bzw. durch den Einsatz entsprechender Materialien möglich. Die Kessel werden entweder mit Vorlauftemperaturen von ca. 35° bis 40° C betrieben oder können sogar ohne Nachteil bis auf Raumtemperatur auskühlen. In der Regel entspricht jedoch die Kesseltemperatur der Temperatur des Heizkreislaufes (Heizkörper) Die Einsatzgebiete von Niedertemperaturkesseln sind meist Flächenheizungen wie Fußboden- oder Wandheizsysteme.
</t>
        </r>
        <r>
          <rPr>
            <b/>
            <sz val="9"/>
            <color indexed="81"/>
            <rFont val="Tahoma"/>
            <family val="2"/>
          </rPr>
          <t xml:space="preserve">Kessel: Brennwertkessel: </t>
        </r>
        <r>
          <rPr>
            <sz val="9"/>
            <color indexed="81"/>
            <rFont val="Tahoma"/>
            <family val="2"/>
          </rPr>
          <t xml:space="preserve">Die Abgase des Kessels werden unter 45 °C abgekühlt (Wasserdampf kondensiert, Kondensationswärme wird genutzt) und damit die Energie noch besser genutzt. Brennwertkessel werden vor allem bei Gas- aber auch bei Öl- und Holzheizungen eingesetzt.
</t>
        </r>
        <r>
          <rPr>
            <b/>
            <sz val="9"/>
            <color indexed="81"/>
            <rFont val="Tahoma"/>
            <family val="2"/>
          </rPr>
          <t xml:space="preserve">Wärmepumpen allgemein: </t>
        </r>
        <r>
          <rPr>
            <sz val="9"/>
            <color indexed="81"/>
            <rFont val="Tahoma"/>
            <family val="2"/>
          </rPr>
          <t xml:space="preserve">Eine Wärmepumpe nutzt die Umgebungswärme zu Heizzwecken
</t>
        </r>
        <r>
          <rPr>
            <b/>
            <sz val="9"/>
            <color indexed="81"/>
            <rFont val="Tahoma"/>
            <family val="2"/>
          </rPr>
          <t xml:space="preserve">Wärmepumpe, Außenluft/Wasser: </t>
        </r>
        <r>
          <rPr>
            <sz val="9"/>
            <color indexed="81"/>
            <rFont val="Tahoma"/>
            <family val="2"/>
          </rPr>
          <t xml:space="preserve">Energie wird der Außenluft entzogen und dem Heizwasserkreislauf zugeführt.
</t>
        </r>
        <r>
          <rPr>
            <b/>
            <sz val="9"/>
            <color indexed="81"/>
            <rFont val="Tahoma"/>
            <family val="2"/>
          </rPr>
          <t xml:space="preserve">Wärmepumpe, Sole/Wasser: </t>
        </r>
        <r>
          <rPr>
            <sz val="9"/>
            <color indexed="81"/>
            <rFont val="Tahoma"/>
            <family val="2"/>
          </rPr>
          <t xml:space="preserve">(inkl. Direktverdampfer) wie z.B. Erdkollektor, Tiefenbohrung, Energie wird dem Erdreich entzogen und dem Heizwasserkreislauf zugeführt.
</t>
        </r>
        <r>
          <rPr>
            <b/>
            <sz val="9"/>
            <color indexed="81"/>
            <rFont val="Tahoma"/>
            <family val="2"/>
          </rPr>
          <t xml:space="preserve">Wärmepumpe, Wasser/Wasser: </t>
        </r>
        <r>
          <rPr>
            <sz val="9"/>
            <color indexed="81"/>
            <rFont val="Tahoma"/>
            <family val="2"/>
          </rPr>
          <t xml:space="preserve">Energie wird dem Wasser (i. d. R. dem Grundwasser) entzogen und dem Heizwasserkreislauf zugeführt.
</t>
        </r>
        <r>
          <rPr>
            <b/>
            <sz val="9"/>
            <color indexed="81"/>
            <rFont val="Tahoma"/>
            <family val="2"/>
          </rPr>
          <t xml:space="preserve">Wärmepumpe, sonstige: </t>
        </r>
        <r>
          <rPr>
            <sz val="9"/>
            <color indexed="81"/>
            <rFont val="Tahoma"/>
            <family val="2"/>
          </rPr>
          <t xml:space="preserve">Kombinationsgerät aus Lüftungsgerät mit Wärmerückgewinnung und Luft / Wasser-Wärmepumpe etc. (z. B. Passivhauskompaktgerät)
</t>
        </r>
        <r>
          <rPr>
            <b/>
            <sz val="9"/>
            <color indexed="81"/>
            <rFont val="Tahoma"/>
            <family val="2"/>
          </rPr>
          <t xml:space="preserve">Thermische Solaranlage mit Beitrag zur Raumheizung: </t>
        </r>
        <r>
          <rPr>
            <sz val="9"/>
            <color indexed="81"/>
            <rFont val="Tahoma"/>
            <family val="2"/>
          </rPr>
          <t xml:space="preserve">Die Solaranlage liefert zusätzlich zum Warmwasser auch Energie für die Raumheizung.
</t>
        </r>
        <r>
          <rPr>
            <b/>
            <sz val="9"/>
            <color indexed="81"/>
            <rFont val="Tahoma"/>
            <family val="2"/>
          </rPr>
          <t xml:space="preserve">Fernwärme: </t>
        </r>
        <r>
          <rPr>
            <sz val="9"/>
            <color indexed="81"/>
            <rFont val="Tahoma"/>
            <family val="2"/>
          </rPr>
          <t xml:space="preserve">Das Gebäude wird über eine Fernwärmeleitung mit Wärme (meist mit einer Wärmeübergabestation) versorgt (meist mit einer Wärmeübergabestation).
</t>
        </r>
        <r>
          <rPr>
            <b/>
            <sz val="9"/>
            <color indexed="81"/>
            <rFont val="Tahoma"/>
            <family val="2"/>
          </rPr>
          <t xml:space="preserve">Nahwärme (Blockheizung): </t>
        </r>
        <r>
          <rPr>
            <sz val="9"/>
            <color indexed="81"/>
            <rFont val="Tahoma"/>
            <family val="2"/>
          </rPr>
          <t xml:space="preserve">Das Gebäude wird durch eine Heizungsanlage eines anderen Gebäudes (z. B. Nachbargebäude) versorgt. Nicht zur Nahwärme zählen Heizungen, die in einem Nebengebäude betrieben werden und nur ein Gebäude versorgen.
</t>
        </r>
        <r>
          <rPr>
            <b/>
            <sz val="9"/>
            <color indexed="81"/>
            <rFont val="Tahoma"/>
            <family val="2"/>
          </rPr>
          <t xml:space="preserve">Raumheizgerät bzw. Herd: </t>
        </r>
        <r>
          <rPr>
            <sz val="9"/>
            <color indexed="81"/>
            <rFont val="Tahoma"/>
            <family val="2"/>
          </rPr>
          <t xml:space="preserve">z.B. Kamin oder Nachtstromheizung.
</t>
        </r>
        <r>
          <rPr>
            <b/>
            <sz val="9"/>
            <color indexed="81"/>
            <rFont val="Tahoma"/>
            <family val="2"/>
          </rPr>
          <t xml:space="preserve">Sonstige Wärmebereitstellungssyteme: </t>
        </r>
        <r>
          <rPr>
            <sz val="9"/>
            <color indexed="81"/>
            <rFont val="Tahoma"/>
            <family val="2"/>
          </rPr>
          <t xml:space="preserve">Alle anderen, vorher nicht erwähnten Wärmebereitstellungssysteme, z. B. Kraft-Wärmekopplung, Dampferzeuger.
</t>
        </r>
      </text>
    </comment>
    <comment ref="J530" authorId="0" shapeId="0" xr:uid="{00000000-0006-0000-0300-0000CF000000}">
      <text>
        <r>
          <rPr>
            <sz val="9"/>
            <color indexed="81"/>
            <rFont val="Tahoma"/>
            <family val="2"/>
          </rPr>
          <t xml:space="preserve">Bei </t>
        </r>
        <r>
          <rPr>
            <b/>
            <sz val="9"/>
            <color indexed="81"/>
            <rFont val="Tahoma"/>
            <family val="2"/>
          </rPr>
          <t xml:space="preserve">Wärmepumpen </t>
        </r>
        <r>
          <rPr>
            <sz val="9"/>
            <color indexed="81"/>
            <rFont val="Tahoma"/>
            <family val="2"/>
          </rPr>
          <t xml:space="preserve">ist als Brennstoff </t>
        </r>
        <r>
          <rPr>
            <sz val="9"/>
            <color indexed="81"/>
            <rFont val="Tahoma"/>
            <family val="2"/>
          </rPr>
          <t>"</t>
        </r>
        <r>
          <rPr>
            <b/>
            <sz val="9"/>
            <color indexed="81"/>
            <rFont val="Tahoma"/>
            <family val="2"/>
          </rPr>
          <t>andere</t>
        </r>
        <r>
          <rPr>
            <sz val="9"/>
            <color indexed="81"/>
            <rFont val="Tahoma"/>
            <family val="2"/>
          </rPr>
          <t>" auszuwählen.</t>
        </r>
      </text>
    </comment>
    <comment ref="Q530" authorId="0" shapeId="0" xr:uid="{00000000-0006-0000-0300-0000D0000000}">
      <text>
        <r>
          <rPr>
            <b/>
            <sz val="9"/>
            <color indexed="81"/>
            <rFont val="Tahoma"/>
            <family val="2"/>
          </rPr>
          <t xml:space="preserve">Wärmeabgabesystem
</t>
        </r>
        <r>
          <rPr>
            <sz val="9"/>
            <color indexed="81"/>
            <rFont val="Tahoma"/>
            <family val="2"/>
          </rPr>
          <t xml:space="preserve">
</t>
        </r>
        <r>
          <rPr>
            <b/>
            <sz val="9"/>
            <color indexed="81"/>
            <rFont val="Tahoma"/>
            <family val="2"/>
          </rPr>
          <t xml:space="preserve">Kleinflächige Wärmeabgabe: </t>
        </r>
        <r>
          <rPr>
            <sz val="9"/>
            <color indexed="81"/>
            <rFont val="Tahoma"/>
            <family val="2"/>
          </rPr>
          <t xml:space="preserve">Die Wärmeabgabe erfolgt über Kleinflächige Heizkörper wie z. B. Radiatoren oder Konvektoren.
</t>
        </r>
        <r>
          <rPr>
            <b/>
            <sz val="9"/>
            <color indexed="81"/>
            <rFont val="Tahoma"/>
            <family val="2"/>
          </rPr>
          <t xml:space="preserve">Flächenheizung: </t>
        </r>
        <r>
          <rPr>
            <sz val="9"/>
            <color indexed="81"/>
            <rFont val="Tahoma"/>
            <family val="2"/>
          </rPr>
          <t xml:space="preserve">Die Wärmeabgabe erfolgt über große Flächen wie z. B. bei Fußboden-, Wand-, oder Deckenheizungen).
</t>
        </r>
        <r>
          <rPr>
            <b/>
            <sz val="9"/>
            <color indexed="81"/>
            <rFont val="Tahoma"/>
            <family val="2"/>
          </rPr>
          <t xml:space="preserve">Luftheizung: </t>
        </r>
        <r>
          <rPr>
            <sz val="9"/>
            <color indexed="81"/>
            <rFont val="Tahoma"/>
            <family val="2"/>
          </rPr>
          <t xml:space="preserve">Über die Erwärmung der Zuluft wird über das Lüftungssystem Energie in das Gebäude eingetragen die damit einen Beitrag zur Beheizung des Gebäudes leistet.
</t>
        </r>
        <r>
          <rPr>
            <b/>
            <sz val="9"/>
            <color indexed="81"/>
            <rFont val="Tahoma"/>
            <family val="2"/>
          </rPr>
          <t xml:space="preserve">Gebläsekonvektor: </t>
        </r>
        <r>
          <rPr>
            <sz val="9"/>
            <color indexed="81"/>
            <rFont val="Tahoma"/>
            <family val="2"/>
          </rPr>
          <t>Wärmeabgabesystem das mit Warmwasser betrieben wird und mit einem Gebläse die Wärme in den Raum abgibt.</t>
        </r>
      </text>
    </comment>
    <comment ref="C533" authorId="0" shapeId="0" xr:uid="{00000000-0006-0000-0300-0000D1000000}">
      <text>
        <r>
          <rPr>
            <b/>
            <sz val="9"/>
            <color indexed="81"/>
            <rFont val="Tahoma"/>
            <family val="2"/>
          </rPr>
          <t>Art der Warmwasseraufbereitung</t>
        </r>
        <r>
          <rPr>
            <sz val="9"/>
            <color indexed="81"/>
            <rFont val="Tahoma"/>
            <family val="2"/>
          </rPr>
          <t xml:space="preserve">
Die möglichen Arten der Warmwasseraufbereitung sind:
</t>
        </r>
        <r>
          <rPr>
            <b/>
            <sz val="9"/>
            <color indexed="81"/>
            <rFont val="Tahoma"/>
            <family val="2"/>
          </rPr>
          <t xml:space="preserve">kombinierte Erzeugung mit Raumwärme: </t>
        </r>
        <r>
          <rPr>
            <sz val="9"/>
            <color indexed="81"/>
            <rFont val="Tahoma"/>
            <family val="2"/>
          </rPr>
          <t xml:space="preserve">Z. B. ein und derselbe Kessel dient der Erzeugung der Raumwärme und der Warmwasserbereitung.
</t>
        </r>
        <r>
          <rPr>
            <b/>
            <sz val="9"/>
            <color indexed="81"/>
            <rFont val="Tahoma"/>
            <family val="2"/>
          </rPr>
          <t xml:space="preserve">getrennte Erzeugung mittels separatem Kessel.
getrennte Erzeugung mittels separater Nah-/Fernwärme.
getrennte Erzeugung mittels elektrischer Energie.
getrennte Erzeugung mittels separater Wärmepumpe.
Thermische Solaranlage kombiniert mit Heizsystem: </t>
        </r>
        <r>
          <rPr>
            <sz val="9"/>
            <color indexed="81"/>
            <rFont val="Tahoma"/>
            <family val="2"/>
          </rPr>
          <t xml:space="preserve">Die Warmwasserbereitung wird immer mit einem zweiten System kombiniert um auch in Schlechtwetterperioden Warmwasser zur Verfügung zu haben.
</t>
        </r>
        <r>
          <rPr>
            <b/>
            <sz val="9"/>
            <color indexed="81"/>
            <rFont val="Tahoma"/>
            <family val="2"/>
          </rPr>
          <t xml:space="preserve">Thermische Solaranlage kombiniert mit anderen.
</t>
        </r>
      </text>
    </comment>
    <comment ref="M533" authorId="0" shapeId="0" xr:uid="{00000000-0006-0000-0300-0000D2000000}">
      <text>
        <r>
          <rPr>
            <b/>
            <sz val="9"/>
            <color indexed="81"/>
            <rFont val="Tahoma"/>
            <family val="2"/>
          </rPr>
          <t xml:space="preserve">Belüftung
</t>
        </r>
        <r>
          <rPr>
            <sz val="9"/>
            <color indexed="81"/>
            <rFont val="Tahoma"/>
            <family val="2"/>
          </rPr>
          <t xml:space="preserve">
</t>
        </r>
        <r>
          <rPr>
            <b/>
            <sz val="9"/>
            <color indexed="81"/>
            <rFont val="Tahoma"/>
            <family val="2"/>
          </rPr>
          <t xml:space="preserve">natürliche Lüftung (Fensterlüftung): </t>
        </r>
        <r>
          <rPr>
            <sz val="9"/>
            <color indexed="81"/>
            <rFont val="Tahoma"/>
            <family val="2"/>
          </rPr>
          <t xml:space="preserve">Die Lüftungen erfolgt ausschließlich über das Öffnen von Fenstern und Türen.
</t>
        </r>
        <r>
          <rPr>
            <b/>
            <sz val="9"/>
            <color indexed="81"/>
            <rFont val="Tahoma"/>
            <family val="2"/>
          </rPr>
          <t xml:space="preserve">Mechanische Lüftung allgemein: </t>
        </r>
        <r>
          <rPr>
            <sz val="9"/>
            <color indexed="81"/>
            <rFont val="Tahoma"/>
            <family val="2"/>
          </rPr>
          <t xml:space="preserve">Darunter fallen mechanische Lüftungen (mit und ohne Wärmerückgewinnung) mit Ausnahme von Dunstabzügen in Küchen sowie Abzüge in Bad- und WC-Anlagen.
</t>
        </r>
        <r>
          <rPr>
            <b/>
            <sz val="9"/>
            <color indexed="81"/>
            <rFont val="Tahoma"/>
            <family val="2"/>
          </rPr>
          <t>mechanische Lüftung: Abluftanlage:</t>
        </r>
        <r>
          <rPr>
            <sz val="9"/>
            <color indexed="81"/>
            <rFont val="Tahoma"/>
            <family val="2"/>
          </rPr>
          <t xml:space="preserve"> Die Abluft wird mechanisch abgeführt, während die Zuluft natürlich nachströmt.
</t>
        </r>
        <r>
          <rPr>
            <b/>
            <sz val="9"/>
            <color indexed="81"/>
            <rFont val="Tahoma"/>
            <family val="2"/>
          </rPr>
          <t xml:space="preserve">mechanische Lüftung: Zu- und Abluftanlage mit Wärmerückgewinnung: </t>
        </r>
        <r>
          <rPr>
            <sz val="9"/>
            <color indexed="81"/>
            <rFont val="Tahoma"/>
            <family val="2"/>
          </rPr>
          <t>Die Abluft sowie auch die Zuluft werden mechanisch ab- bzw. zugeführt, wobei die Wärme in der Abluft rückgewonnen wird.
Die Raumlufttechnische Anlage liefert neben dem Raumluftaustausch einen wesentlichen Beitrag zu Heizung, Kühlung sowie Befeuchtung bzw. Kombinationen von diesen (betrifft ausschließlich Nichtwohngebäude).</t>
        </r>
      </text>
    </comment>
  </commentList>
</comments>
</file>

<file path=xl/sharedStrings.xml><?xml version="1.0" encoding="utf-8"?>
<sst xmlns="http://schemas.openxmlformats.org/spreadsheetml/2006/main" count="1678" uniqueCount="414">
  <si>
    <t>Wasserversorgung:</t>
  </si>
  <si>
    <t>Energieversorgung:</t>
  </si>
  <si>
    <t>[kWh/m²*a]</t>
  </si>
  <si>
    <t>KG:</t>
  </si>
  <si>
    <t>Dem Bauansuchen angeschlossen sind:</t>
  </si>
  <si>
    <t>Baumassenberechnung nach dem TVAG (bei Neu-, Zu- und Umbauten)</t>
  </si>
  <si>
    <t>Datum</t>
  </si>
  <si>
    <t>Ort</t>
  </si>
  <si>
    <t>Baubeschreibung</t>
  </si>
  <si>
    <t>Grundstück-Nr.</t>
  </si>
  <si>
    <t>Einlagezahl:</t>
  </si>
  <si>
    <t>Zufahrt über:</t>
  </si>
  <si>
    <t>Niederschlagswasserentsorgung:</t>
  </si>
  <si>
    <t>Gefahrenzone:</t>
  </si>
  <si>
    <t>m²</t>
  </si>
  <si>
    <t>Größe des Bauplatzes:</t>
  </si>
  <si>
    <t>Bebauungsplan vorhanden?</t>
  </si>
  <si>
    <t>Widmung lt. Flächenwidmungsplan:</t>
  </si>
  <si>
    <t>Landesstraße</t>
  </si>
  <si>
    <t>Dropdown Zufahrt</t>
  </si>
  <si>
    <t>Dropdown Wasserversorgung</t>
  </si>
  <si>
    <t>Dropdown Niederschlagswasserentsorgung</t>
  </si>
  <si>
    <t>Versickerung am Bauplatz</t>
  </si>
  <si>
    <t>Brandschutzeinrichtungen:</t>
  </si>
  <si>
    <t>Einlaufstempel</t>
  </si>
  <si>
    <t>Der/Die gefertigte Bauwerber/in:</t>
  </si>
  <si>
    <t>Telefon-Nummer:</t>
  </si>
  <si>
    <t>E-Mail-Adresse:</t>
  </si>
  <si>
    <t>m³</t>
  </si>
  <si>
    <t>Überbaute Grundfläche:</t>
  </si>
  <si>
    <t>Baumasse Umbau:</t>
  </si>
  <si>
    <t>Baumasse Altbestand am Bauplatz:</t>
  </si>
  <si>
    <t>Baumasse Abbruch:</t>
  </si>
  <si>
    <t>m</t>
  </si>
  <si>
    <t>Gebäudehöhe:</t>
  </si>
  <si>
    <t>Eigenversorgung</t>
  </si>
  <si>
    <t>Kein Anschluss vorhanden</t>
  </si>
  <si>
    <t>Dropdown Energieversorgung</t>
  </si>
  <si>
    <t>Anschluss an ein Netz (TINETZ)</t>
  </si>
  <si>
    <t>Sammelgrube</t>
  </si>
  <si>
    <t>Abwasserentsorgung:</t>
  </si>
  <si>
    <t>Anschluss an ein Kanalnetz</t>
  </si>
  <si>
    <t>Dropdown Flächenwidmung</t>
  </si>
  <si>
    <t>Gemeindestraße</t>
  </si>
  <si>
    <t>Öffentlich rechtliche Straßeninteressentschaft(en)</t>
  </si>
  <si>
    <t>Lt. Bebauungsplan</t>
  </si>
  <si>
    <t>Lt. Bauplanung</t>
  </si>
  <si>
    <t>Dropdown Bauweisen</t>
  </si>
  <si>
    <t>Wird die Baufluchtlinie überbaut?</t>
  </si>
  <si>
    <t>Wird die Baugrenzlinie überbaut?</t>
  </si>
  <si>
    <t>Dropdown Abwasserentsorgung</t>
  </si>
  <si>
    <t>Nr.</t>
  </si>
  <si>
    <t>Zahl:</t>
  </si>
  <si>
    <t>BUNDESGEBÜHR</t>
  </si>
  <si>
    <t>Registriert unter Verzeichnis</t>
  </si>
  <si>
    <t>Unterschrift Bauwerber/in:</t>
  </si>
  <si>
    <t>BAUANSUCHEN</t>
  </si>
  <si>
    <t>Dachgeschoß</t>
  </si>
  <si>
    <t>Erdgeschoß</t>
  </si>
  <si>
    <t>Keller</t>
  </si>
  <si>
    <t>Raumhöhe</t>
  </si>
  <si>
    <t>Bauweise</t>
  </si>
  <si>
    <t>Dropdown Bauweise</t>
  </si>
  <si>
    <t>Mauerwerkbau</t>
  </si>
  <si>
    <t>Stahlbetonskelett</t>
  </si>
  <si>
    <t>Stahlskelett</t>
  </si>
  <si>
    <t>Holzriegelkonstruktion</t>
  </si>
  <si>
    <t xml:space="preserve">Brutto-Grundfläche pro Geschoß </t>
  </si>
  <si>
    <t>Brutto-Rauminhalt:</t>
  </si>
  <si>
    <r>
      <t xml:space="preserve">Beschreibung des Bauvorhabens </t>
    </r>
    <r>
      <rPr>
        <sz val="10"/>
        <rFont val="Arial"/>
        <family val="2"/>
      </rPr>
      <t>(Art, Konstruktion, Verwendungszweck udgl.)</t>
    </r>
  </si>
  <si>
    <t>Anschluss an die Gemeindewasserleitung</t>
  </si>
  <si>
    <t>Anschluss an eine Genossenschaftsleitung</t>
  </si>
  <si>
    <t>Eigenversorgung (Trinkwasserattest erforderlich)</t>
  </si>
  <si>
    <t>Kleinkläranlage (wasserrechtl. Bewilligung erforderlich)</t>
  </si>
  <si>
    <t>Sickergrube (wasserrechtl. Bewilligung erforderlich)</t>
  </si>
  <si>
    <t>Dropdown Brandschutzeinrichtungen</t>
  </si>
  <si>
    <t>Feuerlöscher</t>
  </si>
  <si>
    <t>Rauchmelder</t>
  </si>
  <si>
    <t>Sprenkelanlage udgl.</t>
  </si>
  <si>
    <t>Anzahl der oberirdischen Geschoße:</t>
  </si>
  <si>
    <t>Die Richtigkeit und Vollständigkeit der gemachten Angaben wird bestätigt:</t>
  </si>
  <si>
    <t>Anschluss an Gemeindekanal (Vertrag mit Entsorger erforderlich)</t>
  </si>
  <si>
    <t>Das Bauvorhaben weicht in folgenden Punkten von den OIB-Richtlinien ab:</t>
  </si>
  <si>
    <t>Sonstige Angaben</t>
  </si>
  <si>
    <t>M:</t>
  </si>
  <si>
    <t>H:</t>
  </si>
  <si>
    <t>-</t>
  </si>
  <si>
    <t>Zum Bauansuchen vom:</t>
  </si>
  <si>
    <t>Dropdown Nutzungsarten</t>
  </si>
  <si>
    <t>Wohnung</t>
  </si>
  <si>
    <t>Wohnung/Arbeitsstätte</t>
  </si>
  <si>
    <t>Wohnfläche für Gemeinschaften</t>
  </si>
  <si>
    <t>Hotel und andere Einheiten für kurzfristige Beherbergung</t>
  </si>
  <si>
    <t>Büroflächen</t>
  </si>
  <si>
    <t>Groß- und Einzelhandelsflächen</t>
  </si>
  <si>
    <t>Verkehr und Nachrichtenwesen</t>
  </si>
  <si>
    <t>Industrie und Lagerei</t>
  </si>
  <si>
    <t>Kultur, Freizeit, Bildungs- und Gesundheitswesen</t>
  </si>
  <si>
    <t>Landwirtschaftliche Nutzung</t>
  </si>
  <si>
    <t>Privatgarage</t>
  </si>
  <si>
    <t>Kirche, sonstige Sakralbauten</t>
  </si>
  <si>
    <t>Pseudobaulichkeit (Zelte, Wohnwägen etc.)</t>
  </si>
  <si>
    <t>Sonstiges Bauwerk</t>
  </si>
  <si>
    <t>Dachbodenfläche</t>
  </si>
  <si>
    <t>Kellerfläche</t>
  </si>
  <si>
    <t>1. Obergeschoß</t>
  </si>
  <si>
    <t>2. Obergeschoß</t>
  </si>
  <si>
    <t>Geschoßangabe
(Gebäudeebene)</t>
  </si>
  <si>
    <t>Nutzungsart:</t>
  </si>
  <si>
    <t>Anzahl Räume ab 4 m²</t>
  </si>
  <si>
    <t>In der Nutzungseinheit befinden sich:</t>
  </si>
  <si>
    <t>Nutzfläche</t>
  </si>
  <si>
    <t>Dropdown Wärmebereitstellungssystem</t>
  </si>
  <si>
    <t>Kessel: Standardkessel</t>
  </si>
  <si>
    <t>Kessel: Niedertemperaturkessel</t>
  </si>
  <si>
    <t>Kessel: Brennwertkessel</t>
  </si>
  <si>
    <t>Wärmepumpe, Außenluft/Wasser</t>
  </si>
  <si>
    <t>Wärmepume, Sole/Wasser</t>
  </si>
  <si>
    <t>Wärmepumpe, Wasser/Wasser</t>
  </si>
  <si>
    <t>Thermische Solaranlage mit Beitrag zur Raumheizung</t>
  </si>
  <si>
    <t>Fernwärme</t>
  </si>
  <si>
    <t>Nahwärme (Blockheizung)</t>
  </si>
  <si>
    <t>Raumheizgerät bzw. Herd</t>
  </si>
  <si>
    <t>Sonstige Wärmebereitstellungssysteme</t>
  </si>
  <si>
    <t>Wärmepumpe, sonstige</t>
  </si>
  <si>
    <t>Heizöl Extraleicht</t>
  </si>
  <si>
    <t>Heizöl Leicht</t>
  </si>
  <si>
    <t>Erdgas</t>
  </si>
  <si>
    <t>Flüssiggas</t>
  </si>
  <si>
    <t>Nah- und Fernwärme</t>
  </si>
  <si>
    <t>Kohle</t>
  </si>
  <si>
    <t>Scheitholz</t>
  </si>
  <si>
    <t>Hackschnitzel</t>
  </si>
  <si>
    <t>Holz-Pellets</t>
  </si>
  <si>
    <t>Sonstige Biomasse</t>
  </si>
  <si>
    <t>Strom</t>
  </si>
  <si>
    <t>Dropdown Brennstoff</t>
  </si>
  <si>
    <t>Dropdown Wärmeabgabesystem</t>
  </si>
  <si>
    <t>Kleinflächige Wärmeabgabe</t>
  </si>
  <si>
    <t>Flächenheizung</t>
  </si>
  <si>
    <t>Luftheizung</t>
  </si>
  <si>
    <t>Gebläsekonvektor</t>
  </si>
  <si>
    <t>Dropdown Belüftung</t>
  </si>
  <si>
    <t>Dropdown Warmwasseraufbereitung</t>
  </si>
  <si>
    <t>Thermische Solaranlage kombiniert mit andere</t>
  </si>
  <si>
    <t>Kein Warmwasser</t>
  </si>
  <si>
    <t>Getrennte Erzeugung mittels separater Wärmepumpe</t>
  </si>
  <si>
    <t>Getrennte Erzeugung mittels elektrischer Energie</t>
  </si>
  <si>
    <t>Getrennte Erzeugung mittels separatem Kessel</t>
  </si>
  <si>
    <t>Kombinierte Erzeugung mit Raumwärme</t>
  </si>
  <si>
    <t>Nicht beheizt</t>
  </si>
  <si>
    <t>Natürliche Lüftung (Fensterlüftung)</t>
  </si>
  <si>
    <t>Mechanische Lüftung: Abluftanlage</t>
  </si>
  <si>
    <t>Raumtechnische Anlage für Befeuchtung</t>
  </si>
  <si>
    <t>Raumtechnische Anlage für Kühlung</t>
  </si>
  <si>
    <t>Raumtechnische Anlage für Heizung</t>
  </si>
  <si>
    <t>Keine Belüftung</t>
  </si>
  <si>
    <t>Mechanische Lüftung: Zu- u. Abluftanlage mit Wärmerückgewinnung</t>
  </si>
  <si>
    <t>Rechtsverhältnis:</t>
  </si>
  <si>
    <t>Wohnungseigentum (Wohnungseigentumsgesetz)</t>
  </si>
  <si>
    <t>Hauptmiete (einschl. Nutzungswohnungen v. Genossenschaften)</t>
  </si>
  <si>
    <t>Dienst- oder Naturalwohnung</t>
  </si>
  <si>
    <t>Eigenbenützung durch den Gebäudeeigentümer (Eigenheime)</t>
  </si>
  <si>
    <t>Dropdown Rechtsverhältnis</t>
  </si>
  <si>
    <t>Sonst. Rechtsverhältnis (Benützung ohne Entgelt durch Verwandte des Hauseigentümers etc.)</t>
  </si>
  <si>
    <t>Wärmebereitstellungssystem</t>
  </si>
  <si>
    <t>Art des Brennstoffes</t>
  </si>
  <si>
    <t>Wärmeabgabesystem</t>
  </si>
  <si>
    <t>Belüftungsart</t>
  </si>
  <si>
    <t>Durchschnittliche
Geschoßhöhe</t>
  </si>
  <si>
    <t>1. Untergeschoß (Keller)</t>
  </si>
  <si>
    <t>Seite 2</t>
  </si>
  <si>
    <t>Seite 1</t>
  </si>
  <si>
    <t>Geschoß(e)</t>
  </si>
  <si>
    <t>Getrennte Erzeugung mittels separater Nah-/Fernwärme</t>
  </si>
  <si>
    <t>Thermische Solaranlage kombiniert mit Heizsystem</t>
  </si>
  <si>
    <t>Geschoßangabe</t>
  </si>
  <si>
    <t>Texte Nutzungseinheiten</t>
  </si>
  <si>
    <t>Gemeinschaftliche Nutzflächen (Sauna, Partyraum etc.)</t>
  </si>
  <si>
    <t>Anzahl der Geschoße im Gebäude:</t>
  </si>
  <si>
    <t>Betriebsweise</t>
  </si>
  <si>
    <t>Beheizung</t>
  </si>
  <si>
    <t>Warmwasser-
aufbereitung</t>
  </si>
  <si>
    <t>Belüftung</t>
  </si>
  <si>
    <t>Wärmebereitstellung</t>
  </si>
  <si>
    <t>Wärmebereit-
stellungssystem</t>
  </si>
  <si>
    <t>Art des Brennstoffs</t>
  </si>
  <si>
    <t>Wärmeabgabe-
system</t>
  </si>
  <si>
    <t>Art der Aufbereitung</t>
  </si>
  <si>
    <t>Art der Warmwasseraufbereitung</t>
  </si>
  <si>
    <t>A</t>
  </si>
  <si>
    <t>Angaben zum Gebäude</t>
  </si>
  <si>
    <t>B</t>
  </si>
  <si>
    <t>Angaben zu den Nutzungseinheiten</t>
  </si>
  <si>
    <t>Nachfolgende Daten sind nur dann bekannt zu geben, wenn sie vom Gebäude lt. Pt. A abweichen:</t>
  </si>
  <si>
    <r>
      <t>Nutzungseinheit Nr. 1</t>
    </r>
    <r>
      <rPr>
        <sz val="10"/>
        <rFont val="Arial"/>
        <family val="2"/>
      </rPr>
      <t xml:space="preserve"> - verteilt sich über</t>
    </r>
  </si>
  <si>
    <r>
      <t>Nutzungseinheit Nr. 4</t>
    </r>
    <r>
      <rPr>
        <sz val="10"/>
        <rFont val="Arial"/>
        <family val="2"/>
      </rPr>
      <t xml:space="preserve"> - verteilt sich über</t>
    </r>
  </si>
  <si>
    <r>
      <t>Nutzungseinheit Nr. 5</t>
    </r>
    <r>
      <rPr>
        <sz val="10"/>
        <rFont val="Arial"/>
        <family val="2"/>
      </rPr>
      <t xml:space="preserve"> - verteilt sich über</t>
    </r>
  </si>
  <si>
    <r>
      <t>Nutzungseinheit Nr. 6</t>
    </r>
    <r>
      <rPr>
        <sz val="10"/>
        <rFont val="Arial"/>
        <family val="2"/>
      </rPr>
      <t xml:space="preserve"> - verteilt sich über</t>
    </r>
  </si>
  <si>
    <t>AGWR II - Statistische Angaben zu weiteren Nutzungseinheiten</t>
  </si>
  <si>
    <r>
      <t>Nutzungseinheit Nr. 9</t>
    </r>
    <r>
      <rPr>
        <sz val="10"/>
        <rFont val="Arial"/>
        <family val="2"/>
      </rPr>
      <t xml:space="preserve"> - verteilt sich über</t>
    </r>
  </si>
  <si>
    <r>
      <t>Nutzungseinheit Nr. 8</t>
    </r>
    <r>
      <rPr>
        <sz val="10"/>
        <rFont val="Arial"/>
        <family val="2"/>
      </rPr>
      <t xml:space="preserve"> - verteilt sich über</t>
    </r>
  </si>
  <si>
    <r>
      <t>Nutzungseinheit Nr. 7</t>
    </r>
    <r>
      <rPr>
        <sz val="10"/>
        <rFont val="Arial"/>
        <family val="2"/>
      </rPr>
      <t xml:space="preserve"> - verteilt sich über</t>
    </r>
  </si>
  <si>
    <r>
      <t>Nutzungseinheit Nr. 10</t>
    </r>
    <r>
      <rPr>
        <sz val="10"/>
        <rFont val="Arial"/>
        <family val="2"/>
      </rPr>
      <t xml:space="preserve"> - verteilt sich über</t>
    </r>
  </si>
  <si>
    <r>
      <t>Nutzungseinheit Nr. 11</t>
    </r>
    <r>
      <rPr>
        <sz val="10"/>
        <rFont val="Arial"/>
        <family val="2"/>
      </rPr>
      <t xml:space="preserve"> - verteilt sich über</t>
    </r>
  </si>
  <si>
    <r>
      <t>Nutzungseinheit Nr. 12</t>
    </r>
    <r>
      <rPr>
        <sz val="10"/>
        <rFont val="Arial"/>
        <family val="2"/>
      </rPr>
      <t xml:space="preserve"> - verteilt sich über</t>
    </r>
  </si>
  <si>
    <t>Art und Leistung der Heizung:</t>
  </si>
  <si>
    <t>Blitzschutzanlage:</t>
  </si>
  <si>
    <t>andere</t>
  </si>
  <si>
    <t>Baumasse Neu:</t>
  </si>
  <si>
    <t>Bebaute Fläche:</t>
  </si>
  <si>
    <r>
      <t>Art der Konstruktion - Bauweise</t>
    </r>
    <r>
      <rPr>
        <sz val="11"/>
        <rFont val="Arial"/>
        <family val="2"/>
      </rPr>
      <t xml:space="preserve"> </t>
    </r>
    <r>
      <rPr>
        <sz val="10"/>
        <rFont val="Arial"/>
        <family val="2"/>
      </rPr>
      <t>(geschoßweise Angaben bei Gebäuden):</t>
    </r>
  </si>
  <si>
    <t>Festlegungen des Bebauungsplanes</t>
  </si>
  <si>
    <t>Angaben zum Bauplatz</t>
  </si>
  <si>
    <t>Eigentümer/in lt. Grundbuchstand:</t>
  </si>
  <si>
    <t>Wärmebedarf/Energiekennzahl:</t>
  </si>
  <si>
    <t>Oberirdisch</t>
  </si>
  <si>
    <t>Unterirdisch</t>
  </si>
  <si>
    <r>
      <t>Nutzungseinheit Nr. 13</t>
    </r>
    <r>
      <rPr>
        <sz val="10"/>
        <rFont val="Arial"/>
        <family val="2"/>
      </rPr>
      <t xml:space="preserve"> - verteilt sich über</t>
    </r>
  </si>
  <si>
    <r>
      <t>Nutzungseinheit Nr. 14</t>
    </r>
    <r>
      <rPr>
        <sz val="10"/>
        <rFont val="Arial"/>
        <family val="2"/>
      </rPr>
      <t xml:space="preserve"> - verteilt sich über</t>
    </r>
  </si>
  <si>
    <r>
      <t>Nutzungseinheit Nr. 15</t>
    </r>
    <r>
      <rPr>
        <sz val="10"/>
        <rFont val="Arial"/>
        <family val="2"/>
      </rPr>
      <t xml:space="preserve"> - verteilt sich über</t>
    </r>
  </si>
  <si>
    <r>
      <t>Nutzungseinheit Nr. 16</t>
    </r>
    <r>
      <rPr>
        <sz val="10"/>
        <rFont val="Arial"/>
        <family val="2"/>
      </rPr>
      <t xml:space="preserve"> - verteilt sich über</t>
    </r>
  </si>
  <si>
    <r>
      <t>Nutzungseinheit Nr. 17</t>
    </r>
    <r>
      <rPr>
        <sz val="10"/>
        <rFont val="Arial"/>
        <family val="2"/>
      </rPr>
      <t xml:space="preserve"> - verteilt sich über</t>
    </r>
  </si>
  <si>
    <r>
      <t>Nutzungseinheit Nr. 18</t>
    </r>
    <r>
      <rPr>
        <sz val="10"/>
        <rFont val="Arial"/>
        <family val="2"/>
      </rPr>
      <t xml:space="preserve"> - verteilt sich über</t>
    </r>
  </si>
  <si>
    <r>
      <t>Nutzungseinheit Nr. 19</t>
    </r>
    <r>
      <rPr>
        <sz val="10"/>
        <rFont val="Arial"/>
        <family val="2"/>
      </rPr>
      <t xml:space="preserve"> - verteilt sich über</t>
    </r>
  </si>
  <si>
    <r>
      <t>Nutzungseinheit Nr. 20</t>
    </r>
    <r>
      <rPr>
        <sz val="10"/>
        <rFont val="Arial"/>
        <family val="2"/>
      </rPr>
      <t xml:space="preserve"> - verteilt sich über</t>
    </r>
  </si>
  <si>
    <r>
      <t>Nutzungseinheit Nr. 21</t>
    </r>
    <r>
      <rPr>
        <sz val="10"/>
        <rFont val="Arial"/>
        <family val="2"/>
      </rPr>
      <t xml:space="preserve"> - verteilt sich über</t>
    </r>
  </si>
  <si>
    <r>
      <t>Nutzungseinheit Nr. 22</t>
    </r>
    <r>
      <rPr>
        <sz val="10"/>
        <rFont val="Arial"/>
        <family val="2"/>
      </rPr>
      <t xml:space="preserve"> - verteilt sich über</t>
    </r>
  </si>
  <si>
    <r>
      <t>Nutzungseinheit Nr. 23</t>
    </r>
    <r>
      <rPr>
        <sz val="10"/>
        <rFont val="Arial"/>
        <family val="2"/>
      </rPr>
      <t xml:space="preserve"> - verteilt sich über</t>
    </r>
  </si>
  <si>
    <r>
      <t>Nutzungseinheit Nr. 24</t>
    </r>
    <r>
      <rPr>
        <sz val="10"/>
        <rFont val="Arial"/>
        <family val="2"/>
      </rPr>
      <t xml:space="preserve"> - verteilt sich über</t>
    </r>
  </si>
  <si>
    <r>
      <t>Nutzungseinheit Nr. 25</t>
    </r>
    <r>
      <rPr>
        <sz val="10"/>
        <rFont val="Arial"/>
        <family val="2"/>
      </rPr>
      <t xml:space="preserve"> - verteilt sich über</t>
    </r>
  </si>
  <si>
    <r>
      <t>Nutzungseinheit Nr. 26</t>
    </r>
    <r>
      <rPr>
        <sz val="10"/>
        <rFont val="Arial"/>
        <family val="2"/>
      </rPr>
      <t xml:space="preserve"> - verteilt sich über</t>
    </r>
  </si>
  <si>
    <r>
      <t>Nutzungseinheit Nr. 27</t>
    </r>
    <r>
      <rPr>
        <sz val="10"/>
        <rFont val="Arial"/>
        <family val="2"/>
      </rPr>
      <t xml:space="preserve"> - verteilt sich über</t>
    </r>
  </si>
  <si>
    <r>
      <t>Nutzungseinheit Nr. 28</t>
    </r>
    <r>
      <rPr>
        <sz val="10"/>
        <rFont val="Arial"/>
        <family val="2"/>
      </rPr>
      <t xml:space="preserve"> - verteilt sich über</t>
    </r>
  </si>
  <si>
    <r>
      <t>Nutzungseinheit Nr. 29</t>
    </r>
    <r>
      <rPr>
        <sz val="10"/>
        <rFont val="Arial"/>
        <family val="2"/>
      </rPr>
      <t xml:space="preserve"> - verteilt sich über</t>
    </r>
  </si>
  <si>
    <r>
      <t>Nutzungseinheit Nr. 30</t>
    </r>
    <r>
      <rPr>
        <sz val="10"/>
        <rFont val="Arial"/>
        <family val="2"/>
      </rPr>
      <t xml:space="preserve"> - verteilt sich über</t>
    </r>
  </si>
  <si>
    <r>
      <t>Nutzungseinheit Nr. 31</t>
    </r>
    <r>
      <rPr>
        <sz val="10"/>
        <rFont val="Arial"/>
        <family val="2"/>
      </rPr>
      <t xml:space="preserve"> - verteilt sich über</t>
    </r>
  </si>
  <si>
    <r>
      <t>Nutzungseinheit Nr. 32</t>
    </r>
    <r>
      <rPr>
        <sz val="10"/>
        <rFont val="Arial"/>
        <family val="2"/>
      </rPr>
      <t xml:space="preserve"> - verteilt sich über</t>
    </r>
  </si>
  <si>
    <r>
      <t>Nutzungseinheit Nr. 33</t>
    </r>
    <r>
      <rPr>
        <sz val="10"/>
        <rFont val="Arial"/>
        <family val="2"/>
      </rPr>
      <t xml:space="preserve"> - verteilt sich über</t>
    </r>
  </si>
  <si>
    <t>Nur auszufüllen, wenn abweichend vom Gebäude lt. Pt. A des Tabellenblatte "AGWR II":</t>
  </si>
  <si>
    <t>Beiblatt AGWR II</t>
  </si>
  <si>
    <t>Eigentümer:</t>
  </si>
  <si>
    <t>Dropdown Eigentümer</t>
  </si>
  <si>
    <t>Bund</t>
  </si>
  <si>
    <t>Land</t>
  </si>
  <si>
    <t>Gemeinde</t>
  </si>
  <si>
    <t>Privatperson(en)</t>
  </si>
  <si>
    <t>Gemeinnützige Bauvereinigung</t>
  </si>
  <si>
    <t>sonstige Unternehmen</t>
  </si>
  <si>
    <t>anderer Eigentümer</t>
  </si>
  <si>
    <t>andere öffentliche Körperschaft</t>
  </si>
  <si>
    <r>
      <t>Nutzungseinheit Nr. 2</t>
    </r>
    <r>
      <rPr>
        <sz val="10"/>
        <rFont val="Arial"/>
        <family val="2"/>
      </rPr>
      <t xml:space="preserve"> - verteilt sich über</t>
    </r>
  </si>
  <si>
    <r>
      <t>Nutzungseinheit Nr. 3</t>
    </r>
    <r>
      <rPr>
        <sz val="10"/>
        <rFont val="Arial"/>
        <family val="2"/>
      </rPr>
      <t xml:space="preserve"> - verteilt sich über</t>
    </r>
  </si>
  <si>
    <r>
      <t>Statistische Angaben</t>
    </r>
    <r>
      <rPr>
        <sz val="10"/>
        <rFont val="Arial"/>
        <family val="2"/>
      </rPr>
      <t xml:space="preserve"> zum </t>
    </r>
    <r>
      <rPr>
        <b/>
        <sz val="10"/>
        <rFont val="Arial"/>
        <family val="2"/>
      </rPr>
      <t>A</t>
    </r>
    <r>
      <rPr>
        <sz val="10"/>
        <rFont val="Arial"/>
        <family val="2"/>
      </rPr>
      <t xml:space="preserve">dress-, </t>
    </r>
    <r>
      <rPr>
        <b/>
        <sz val="10"/>
        <rFont val="Arial"/>
        <family val="2"/>
      </rPr>
      <t>G</t>
    </r>
    <r>
      <rPr>
        <sz val="10"/>
        <rFont val="Arial"/>
        <family val="2"/>
      </rPr>
      <t xml:space="preserve">ebäude- und </t>
    </r>
    <r>
      <rPr>
        <b/>
        <sz val="10"/>
        <rFont val="Arial"/>
        <family val="2"/>
      </rPr>
      <t>W</t>
    </r>
    <r>
      <rPr>
        <sz val="10"/>
        <rFont val="Arial"/>
        <family val="2"/>
      </rPr>
      <t>ohnungs-</t>
    </r>
    <r>
      <rPr>
        <b/>
        <sz val="10"/>
        <rFont val="Arial"/>
        <family val="2"/>
      </rPr>
      <t>R</t>
    </r>
    <r>
      <rPr>
        <sz val="10"/>
        <rFont val="Arial"/>
        <family val="2"/>
      </rPr>
      <t>egister</t>
    </r>
  </si>
  <si>
    <t>Technische Angaben zum Bauvorhaben | Baumassen</t>
  </si>
  <si>
    <t>nicht vorhanden</t>
  </si>
  <si>
    <r>
      <t xml:space="preserve">Für weitere Nutzungseinheiten (NE) bitte Beiblatt/blätter verwenden </t>
    </r>
    <r>
      <rPr>
        <i/>
        <sz val="10"/>
        <rFont val="Arial"/>
        <family val="2"/>
      </rPr>
      <t>(Tabellenblatt "Beiblätter NE")!</t>
    </r>
  </si>
  <si>
    <t>Der/die Bauwerber/in ist/sind grundbücherliche(r) Eigentümer/in des Bauplatzes:</t>
  </si>
  <si>
    <t>Dropdown Gemeinden</t>
  </si>
  <si>
    <t>9913 Abfaltersbach</t>
  </si>
  <si>
    <t>9951 Ainet</t>
  </si>
  <si>
    <t>9908 Amlach</t>
  </si>
  <si>
    <t>9912 Anras</t>
  </si>
  <si>
    <t>9911 Assling</t>
  </si>
  <si>
    <t>9931 Außervillgraten</t>
  </si>
  <si>
    <t>9991 Dölsach</t>
  </si>
  <si>
    <t>9905 Gaimberg</t>
  </si>
  <si>
    <t>9919 Heinfels</t>
  </si>
  <si>
    <t>9961 Hopfgarten in Defereggen</t>
  </si>
  <si>
    <t>9932 Innervillgraten</t>
  </si>
  <si>
    <t>9992 Iselsberg-Stronach</t>
  </si>
  <si>
    <t>9981 Kals am Großglockner</t>
  </si>
  <si>
    <t>9941 Kartitsch</t>
  </si>
  <si>
    <t>9906 Lavant</t>
  </si>
  <si>
    <t>9909 Leisach</t>
  </si>
  <si>
    <t>9782 Nikolsdorf</t>
  </si>
  <si>
    <t>9990 Nußdorf-Debant</t>
  </si>
  <si>
    <t>9903 Oberlienz</t>
  </si>
  <si>
    <t>9942 Obertilliach</t>
  </si>
  <si>
    <t>9974 Prägraten am Großvenediger</t>
  </si>
  <si>
    <t>9954 Schlaiten</t>
  </si>
  <si>
    <t>9920 Sillian</t>
  </si>
  <si>
    <t>9963 St. Jakob in Defereggen</t>
  </si>
  <si>
    <t>9952 St. Johann im Walde</t>
  </si>
  <si>
    <t>9962 St. Veit in Defereggen</t>
  </si>
  <si>
    <t>9918 Strassen</t>
  </si>
  <si>
    <t>9904 Thurn</t>
  </si>
  <si>
    <t>9907 Tristach</t>
  </si>
  <si>
    <t>9943 Untertilliach</t>
  </si>
  <si>
    <t>9972 Virgen</t>
  </si>
  <si>
    <t>Name/Adresse Bauwerber/in:</t>
  </si>
  <si>
    <t>Privatweg/Servitutsweg (rechtliche Sicherstellung ist nachzuweisen)</t>
  </si>
  <si>
    <t>EZ:</t>
  </si>
  <si>
    <t>Einlaufstempel:</t>
  </si>
  <si>
    <t>Der Baubestand weicht in folgenden Punkten von der Baubewilligung ab:</t>
  </si>
  <si>
    <t>Sonstiger Energieversorger</t>
  </si>
  <si>
    <r>
      <rPr>
        <b/>
        <sz val="7"/>
        <rFont val="Arial"/>
        <family val="2"/>
      </rPr>
      <t>Prüfvermerk</t>
    </r>
    <r>
      <rPr>
        <sz val="7"/>
        <rFont val="Arial"/>
        <family val="2"/>
      </rPr>
      <t xml:space="preserve">
des hochbautechnischen Sachverständigen:</t>
    </r>
  </si>
  <si>
    <r>
      <rPr>
        <b/>
        <sz val="7"/>
        <rFont val="Arial"/>
        <family val="2"/>
      </rPr>
      <t>Genehmigungsvermerk</t>
    </r>
    <r>
      <rPr>
        <sz val="7"/>
        <rFont val="Arial"/>
        <family val="2"/>
      </rPr>
      <t xml:space="preserve"> 
der Baubehörde:</t>
    </r>
  </si>
  <si>
    <t>9900 Lienz</t>
  </si>
  <si>
    <t>Dropdown Tür und Top</t>
  </si>
  <si>
    <t>Tür:</t>
  </si>
  <si>
    <t>Top:</t>
  </si>
  <si>
    <t>Tür/Top:</t>
  </si>
  <si>
    <t>...</t>
  </si>
  <si>
    <t>Bauweise (§ 60 TROG 2022)</t>
  </si>
  <si>
    <t>Art/Werte der Baudichte (§ 61 TROG 2022):</t>
  </si>
  <si>
    <t>Bauland, Wohngebiet (§ 38, Abs. 1, TROG 2022)</t>
  </si>
  <si>
    <t>Bauland, Wohngebiet mit zugelassenem Freizeitwohnsitz [§ 38 (1) iVm § 13 TROG 2022]</t>
  </si>
  <si>
    <t>Bauland, gemischtes Wohngebiet (§ 38, Abs. 2, TROG 2022)</t>
  </si>
  <si>
    <t>Bauland, Gewerbe- und Industriegebiet (§ 39 TROG 2022)</t>
  </si>
  <si>
    <t>Bauland, allgemeines Mischgebiet (§ 40 TROG 2022)</t>
  </si>
  <si>
    <t>Bauland, Mischgebiet - Kerngebiet (§ 40 TROG 2022)</t>
  </si>
  <si>
    <t>Bauland, Mischgebiet - Tourismusgebiet (§ 40 TROG 2022)</t>
  </si>
  <si>
    <t>Bauland, landwirtschaftliches Mischgebiet (§ 40 TROG 2022)</t>
  </si>
  <si>
    <t>Freiland (§ 41 TROG 2022)</t>
  </si>
  <si>
    <t>Sonderfläche (§ 43 TROG 2022)</t>
  </si>
  <si>
    <t>Sonderfläche für Hofstellen (§ 44 TROG 2022)</t>
  </si>
  <si>
    <t>Sonderfläche für landwirtschaftliche Intensivtierhaltung (§ 45 TROG 2022)</t>
  </si>
  <si>
    <t>Sonderfläche für Austraghäuser (§ 46 TROG 2022)</t>
  </si>
  <si>
    <t>Sonderfläche f. sonst. land- u. forstwirtschaftl. Geb. u. Anlagen (§ 47 TROG 2022)</t>
  </si>
  <si>
    <t>Sonderfläche für Beherbergungsgroßbetriebe (§ 48 TROG 2022)</t>
  </si>
  <si>
    <t>Sonderfläche für Handelsbetriebe (§ 48a TROG 2022)</t>
  </si>
  <si>
    <t>Sonderfläche für Einkaufszentren (§ 49 TROG 2022)</t>
  </si>
  <si>
    <t>Sonderfläche für UVP-pflichtige Anlagen (§ 49a TROG 2022)</t>
  </si>
  <si>
    <t>Sonderfläche für Tankstellen (§ 49b TROG 2022)</t>
  </si>
  <si>
    <t>Sonderfläche für Sportanlagen (§ 50 TROG 2022)</t>
  </si>
  <si>
    <t>Sonderflächen f. Anl. z. Aufbereitung mineral. Rohstoffe (§ 50a TROG 2022)</t>
  </si>
  <si>
    <t>Sonderflächen für Widmungen mit Teilfestlegungen (§ 51 TROG 2022)</t>
  </si>
  <si>
    <t>Vorbehaltsflächen für den Gemeinbedarf (§ 52 TROG 2022)</t>
  </si>
  <si>
    <t>Vorbehaltsflächen für den geförderten Wohnbau (§ 52a TROG 2022)</t>
  </si>
  <si>
    <t>Neubau</t>
  </si>
  <si>
    <t>Zubau</t>
  </si>
  <si>
    <t>Umbau</t>
  </si>
  <si>
    <t>beantragt die Baubewilligung für folgendes Bauvorhaben:</t>
  </si>
  <si>
    <t>Abbruch</t>
  </si>
  <si>
    <t>Änderung des Verwendungszwecks</t>
  </si>
  <si>
    <t>Sonstige Änderungen:</t>
  </si>
  <si>
    <t>Beiblatt/-blätter betr. weitere Nutzungseinheiten (AGWR II)</t>
  </si>
  <si>
    <t>Verkehrs-/Funktionsfläche</t>
  </si>
  <si>
    <t>Heizungsanlage</t>
  </si>
  <si>
    <t>Bauwerber/-in:</t>
  </si>
  <si>
    <t>Bauansuchen:</t>
  </si>
  <si>
    <t>Photovoltaik</t>
  </si>
  <si>
    <t>Solar</t>
  </si>
  <si>
    <t>Fläche:</t>
  </si>
  <si>
    <t>Dropdown Anlagentyp_Solar</t>
  </si>
  <si>
    <t>Monokristalline PV-Module</t>
  </si>
  <si>
    <t>Polykristalline PV-Module</t>
  </si>
  <si>
    <t xml:space="preserve">
Dünnschicht-PV-Module mit amorphem Silizium (a-Si)</t>
  </si>
  <si>
    <t>Dünnschicht-PV-Module mit Cadmium-Tellurid (CdTe)</t>
  </si>
  <si>
    <t>CIGS-PV-Module</t>
  </si>
  <si>
    <t>Energieausweis-Kennziffer:</t>
  </si>
  <si>
    <t>Leistung:</t>
  </si>
  <si>
    <t>Speichermodul-Leistung:</t>
  </si>
  <si>
    <t>Absorberfläche:</t>
  </si>
  <si>
    <t>Anlagentyp:</t>
  </si>
  <si>
    <t>Heizleistung:</t>
  </si>
  <si>
    <t>Errichtungsdatum oder -jahr:</t>
  </si>
  <si>
    <t>kW</t>
  </si>
  <si>
    <t>kWp</t>
  </si>
  <si>
    <t>Baubeschreibung (2-fach)</t>
  </si>
  <si>
    <t>Baupläne im Maßstab 1:100 (2-fach)</t>
  </si>
  <si>
    <t>Lagepläne im Maßstab 1:500 oder größer (2-fach)</t>
  </si>
  <si>
    <t>9971 Matrei in Osttirol</t>
  </si>
  <si>
    <r>
      <t xml:space="preserve">Angabe des vorgesehenen Verwendungszweckes </t>
    </r>
    <r>
      <rPr>
        <sz val="8"/>
        <rFont val="Arial"/>
        <family val="2"/>
      </rPr>
      <t>(bei Neu-, Zu- oder Umbauten)</t>
    </r>
    <r>
      <rPr>
        <sz val="10"/>
        <rFont val="Arial"/>
        <family val="2"/>
      </rPr>
      <t>:</t>
    </r>
  </si>
  <si>
    <t>Die o.a. Unterlagen sind vom dazu befugten Verfasser zu unterfertigen.</t>
  </si>
  <si>
    <t>Bei Neu- oder Zubauten der Nachweis des Eigentums oder des Baurechtes am Bauplatz</t>
  </si>
  <si>
    <t>Alternativenprüfung Formblatt Anlage 6b (bei Neubauten und größere Renovierungen)</t>
  </si>
  <si>
    <t>U-Wert-Ermittlung (bei Einzelmaßnahmen bei konditionierten Gebäuden)</t>
  </si>
  <si>
    <t>Datum:</t>
  </si>
  <si>
    <r>
      <t>Zufahrtsgestattung</t>
    </r>
    <r>
      <rPr>
        <sz val="8"/>
        <rFont val="Arial"/>
        <family val="2"/>
      </rPr>
      <t xml:space="preserve"> (bei Neuerschließungen)</t>
    </r>
  </si>
  <si>
    <t>Material und Farbe der Fassade:</t>
  </si>
  <si>
    <t>Material und Farbe des Daches:</t>
  </si>
  <si>
    <t>Dropdown Gebäudeklassen</t>
  </si>
  <si>
    <t>GK1</t>
  </si>
  <si>
    <t>GK2</t>
  </si>
  <si>
    <t>GK3</t>
  </si>
  <si>
    <t>GK4</t>
  </si>
  <si>
    <t>GK5</t>
  </si>
  <si>
    <r>
      <t xml:space="preserve">Beschreibung des Bauvorhabens </t>
    </r>
    <r>
      <rPr>
        <sz val="8"/>
        <rFont val="Arial"/>
        <family val="2"/>
      </rPr>
      <t>(kurze, allgemein verständliche Beschreibung des Bauvorhabens)</t>
    </r>
    <r>
      <rPr>
        <sz val="10"/>
        <rFont val="Arial"/>
        <family val="2"/>
      </rPr>
      <t>:</t>
    </r>
  </si>
  <si>
    <t>ZEUS-Nr. des Energieausweises:</t>
  </si>
  <si>
    <t>Bestand:</t>
  </si>
  <si>
    <t>Neu:</t>
  </si>
  <si>
    <t>Baumassen lt. § 61 (3) TROG 2022:</t>
  </si>
  <si>
    <t>Wird die Straßenfluchtlinie überbaut?</t>
  </si>
  <si>
    <t>müA</t>
  </si>
  <si>
    <r>
      <t>Höhenlage</t>
    </r>
    <r>
      <rPr>
        <sz val="8"/>
        <rFont val="Arial"/>
        <family val="2"/>
      </rPr>
      <t xml:space="preserve"> (falls verordnet)</t>
    </r>
    <r>
      <rPr>
        <sz val="10"/>
        <rFont val="Arial"/>
        <family val="2"/>
      </rPr>
      <t>:</t>
    </r>
  </si>
  <si>
    <t>Schriftliche, nachvollziehbare und nachprüfbare Berechnungen sind beizulegen.</t>
  </si>
  <si>
    <t>wohnhaft in (Str. HNr., PLZ Ort):</t>
  </si>
  <si>
    <t>Plätze</t>
  </si>
  <si>
    <r>
      <t xml:space="preserve">Sonstiges </t>
    </r>
    <r>
      <rPr>
        <sz val="8"/>
        <rFont val="Arial"/>
        <family val="2"/>
      </rPr>
      <t>(z.B. Zustimmungserklärungen, Nachweise u. dgl.)</t>
    </r>
    <r>
      <rPr>
        <sz val="10"/>
        <rFont val="Arial"/>
        <family val="2"/>
      </rPr>
      <t>:</t>
    </r>
  </si>
  <si>
    <t>Art und Ausführung der Fänge und deren lichter Querschnitt:</t>
  </si>
  <si>
    <t>Unterschrift und Stempel des Verfassers:</t>
  </si>
  <si>
    <t>Versickerung auf einem anderen Grundstück</t>
  </si>
  <si>
    <r>
      <t>Einleitung in ein Gewässer</t>
    </r>
    <r>
      <rPr>
        <sz val="9"/>
        <rFont val="Arial"/>
        <family val="2"/>
      </rPr>
      <t xml:space="preserve"> (wasserrechtl. Bewilligung erforderlich)</t>
    </r>
  </si>
  <si>
    <r>
      <t>Gebäudeklasse</t>
    </r>
    <r>
      <rPr>
        <sz val="8"/>
        <rFont val="Arial"/>
        <family val="2"/>
      </rPr>
      <t xml:space="preserve"> (lt. den Begriffsbestimmungen der OIB-Richtlinien)</t>
    </r>
    <r>
      <rPr>
        <sz val="10"/>
        <rFont val="Arial"/>
        <family val="2"/>
      </rPr>
      <t>:</t>
    </r>
  </si>
  <si>
    <t xml:space="preserve"> Anz. neuer, f. d. Bauvorhaben vorgesehen:</t>
  </si>
  <si>
    <t xml:space="preserve"> Version 22.3</t>
  </si>
  <si>
    <t>auf d. Grundstück</t>
  </si>
  <si>
    <t>(bei festgelegter Baumassendichte - Bebauungsplan oder sonstiger Gebäude im Freiland gem. § 42a TROG 2022)</t>
  </si>
  <si>
    <t>Kfz-Stellplätze: Dzt. am Bauplatz vorhanden:</t>
  </si>
  <si>
    <t>Baumassen lt. § 2 (5) Tiroler Verkehrsaufschließungs- u. Ausgleichsabgabengesetz - TVAG:</t>
  </si>
  <si>
    <t>Bauhöhe (§ 62 TROG - oberster Punkt):</t>
  </si>
  <si>
    <t>Die Rechtmäßigkeit des Baubestandes wurde überprüft und wird bestätigt (bei Zu- und Umbauten)</t>
  </si>
  <si>
    <t>Das Bauvorhaben wurde in Übereinstimmung mit den techn. Bauvorschriften u. den OIB-Richtlinien geplant</t>
  </si>
  <si>
    <t>Beiblatt AGWR II (statistische Angaben zum Adress-, Gebäude- und Wohnungs-Register)</t>
  </si>
  <si>
    <t>Geschlossene 0,4</t>
  </si>
  <si>
    <t>Geschlossene 0,6</t>
  </si>
  <si>
    <t>Offene 0,4</t>
  </si>
  <si>
    <t>Offene 0,6</t>
  </si>
  <si>
    <t>Gekuppelte 0,4</t>
  </si>
  <si>
    <t>Gekuppelte 0,6</t>
  </si>
  <si>
    <t>Besondere 0,4</t>
  </si>
  <si>
    <t>Besondere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</si>
</sst>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quot;/&quot;General"/>
    <numFmt numFmtId="166" formatCode="&quot;aldkkalf&quot;\ #,##0.00\ &quot;kdföaslkdfk&quot;"/>
    <numFmt numFmtId="167" formatCode="&quot;Bundesgebühr  in Höhe von € &quot;\ #,##\ 0.00\ &quot;entrichtet. Registriert unter Verzeichnis Nr.&quot;"/>
    <numFmt numFmtId="168" formatCode="&quot;in Höhe von € &quot;#,##0.00\ &quot;entrichtet.&quot;"/>
    <numFmt numFmtId="169" formatCode="&quot;Beiblatt Nr. &quot;##"/>
  </numFmts>
  <fonts count="86" x14ac:knownFonts="1">
    <font>
      <sz val="10"/>
      <name val="Arial"/>
    </font>
    <font>
      <sz val="11"/>
      <name val="Arial"/>
      <family val="2"/>
    </font>
    <font>
      <sz val="8"/>
      <name val="Arial"/>
      <family val="2"/>
    </font>
    <font>
      <sz val="10"/>
      <name val="Arial"/>
      <family val="2"/>
    </font>
    <font>
      <b/>
      <sz val="10"/>
      <name val="Arial"/>
      <family val="2"/>
    </font>
    <font>
      <sz val="10"/>
      <name val="Arial Narrow"/>
      <family val="2"/>
    </font>
    <font>
      <sz val="10"/>
      <color indexed="8"/>
      <name val="Arial"/>
      <family val="2"/>
    </font>
    <font>
      <sz val="8"/>
      <name val="Arial Narrow"/>
      <family val="2"/>
    </font>
    <font>
      <b/>
      <sz val="20"/>
      <name val="Arial"/>
      <family val="2"/>
    </font>
    <font>
      <sz val="9"/>
      <color indexed="81"/>
      <name val="Tahoma"/>
      <family val="2"/>
    </font>
    <font>
      <sz val="9"/>
      <name val="Arial"/>
      <family val="2"/>
    </font>
    <font>
      <b/>
      <sz val="9"/>
      <color indexed="81"/>
      <name val="Tahoma"/>
      <family val="2"/>
    </font>
    <font>
      <strike/>
      <sz val="11"/>
      <name val="Arial"/>
      <family val="2"/>
    </font>
    <font>
      <sz val="8"/>
      <name val="Arial"/>
      <family val="2"/>
    </font>
    <font>
      <sz val="10"/>
      <name val="Arial"/>
      <family val="2"/>
    </font>
    <font>
      <b/>
      <sz val="10"/>
      <color indexed="12"/>
      <name val="Arial"/>
      <family val="2"/>
    </font>
    <font>
      <sz val="10"/>
      <name val="Arial"/>
      <family val="2"/>
    </font>
    <font>
      <b/>
      <sz val="10"/>
      <color indexed="12"/>
      <name val="Arial"/>
      <family val="2"/>
    </font>
    <font>
      <sz val="10"/>
      <color indexed="9"/>
      <name val="Arial"/>
      <family val="2"/>
    </font>
    <font>
      <u/>
      <sz val="11.5"/>
      <color indexed="12"/>
      <name val="Arial"/>
      <family val="2"/>
    </font>
    <font>
      <sz val="10"/>
      <color indexed="12"/>
      <name val="Arial"/>
      <family val="2"/>
    </font>
    <font>
      <sz val="7"/>
      <name val="Arial"/>
      <family val="2"/>
    </font>
    <font>
      <b/>
      <sz val="7"/>
      <color indexed="12"/>
      <name val="Arial"/>
      <family val="2"/>
    </font>
    <font>
      <b/>
      <sz val="8"/>
      <name val="Arial"/>
      <family val="2"/>
    </font>
    <font>
      <b/>
      <strike/>
      <sz val="10"/>
      <name val="Arial"/>
      <family val="2"/>
    </font>
    <font>
      <b/>
      <sz val="11"/>
      <name val="Arial"/>
      <family val="2"/>
    </font>
    <font>
      <sz val="8"/>
      <color indexed="55"/>
      <name val="Arial"/>
      <family val="2"/>
    </font>
    <font>
      <sz val="8"/>
      <color indexed="55"/>
      <name val="Arial Narrow"/>
      <family val="2"/>
    </font>
    <font>
      <sz val="10"/>
      <color indexed="55"/>
      <name val="Arial"/>
      <family val="2"/>
    </font>
    <font>
      <b/>
      <sz val="7"/>
      <name val="Arial"/>
      <family val="2"/>
    </font>
    <font>
      <sz val="7"/>
      <name val="Arial Narrow"/>
      <family val="2"/>
    </font>
    <font>
      <sz val="7"/>
      <color indexed="55"/>
      <name val="Arial"/>
      <family val="2"/>
    </font>
    <font>
      <sz val="7"/>
      <name val="Arial"/>
      <family val="2"/>
    </font>
    <font>
      <b/>
      <i/>
      <sz val="10"/>
      <name val="Arial"/>
      <family val="2"/>
    </font>
    <font>
      <sz val="20"/>
      <name val="Arial"/>
      <family val="2"/>
    </font>
    <font>
      <b/>
      <sz val="8"/>
      <color indexed="12"/>
      <name val="Arial"/>
      <family val="2"/>
    </font>
    <font>
      <sz val="8"/>
      <color indexed="55"/>
      <name val="Arial"/>
      <family val="2"/>
    </font>
    <font>
      <sz val="9"/>
      <name val="Arial"/>
      <family val="2"/>
    </font>
    <font>
      <sz val="9"/>
      <name val="Arial Narrow"/>
      <family val="2"/>
    </font>
    <font>
      <b/>
      <sz val="10"/>
      <color indexed="63"/>
      <name val="Arial"/>
      <family val="2"/>
    </font>
    <font>
      <sz val="8"/>
      <color indexed="10"/>
      <name val="Arial"/>
      <family val="2"/>
    </font>
    <font>
      <sz val="10"/>
      <color indexed="10"/>
      <name val="Arial"/>
      <family val="2"/>
    </font>
    <font>
      <sz val="7"/>
      <color indexed="10"/>
      <name val="Arial"/>
      <family val="2"/>
    </font>
    <font>
      <b/>
      <sz val="12"/>
      <name val="Arial"/>
      <family val="2"/>
    </font>
    <font>
      <b/>
      <sz val="12"/>
      <name val="Arial"/>
      <family val="2"/>
    </font>
    <font>
      <b/>
      <sz val="12"/>
      <color indexed="10"/>
      <name val="Arial Narrow"/>
      <family val="2"/>
    </font>
    <font>
      <b/>
      <sz val="12"/>
      <name val="Arial Narrow"/>
      <family val="2"/>
    </font>
    <font>
      <b/>
      <sz val="11"/>
      <name val="Arial"/>
      <family val="2"/>
    </font>
    <font>
      <b/>
      <sz val="11"/>
      <name val="Arial Narrow"/>
      <family val="2"/>
    </font>
    <font>
      <b/>
      <sz val="11"/>
      <color indexed="10"/>
      <name val="Arial Narrow"/>
      <family val="2"/>
    </font>
    <font>
      <sz val="10"/>
      <name val="Arial"/>
      <family val="2"/>
    </font>
    <font>
      <sz val="11"/>
      <name val="Arial"/>
      <family val="2"/>
    </font>
    <font>
      <sz val="11"/>
      <name val="Arial Narrow"/>
      <family val="2"/>
    </font>
    <font>
      <b/>
      <sz val="10"/>
      <color indexed="22"/>
      <name val="Arial"/>
      <family val="2"/>
    </font>
    <font>
      <b/>
      <u/>
      <sz val="10"/>
      <name val="Arial"/>
      <family val="2"/>
    </font>
    <font>
      <i/>
      <sz val="10"/>
      <name val="Arial"/>
      <family val="2"/>
    </font>
    <font>
      <b/>
      <sz val="9"/>
      <name val="Arial"/>
      <family val="2"/>
    </font>
    <font>
      <b/>
      <sz val="10"/>
      <color indexed="63"/>
      <name val="Arial"/>
      <family val="2"/>
    </font>
    <font>
      <sz val="10"/>
      <name val="Arial"/>
      <family val="2"/>
    </font>
    <font>
      <sz val="9"/>
      <color indexed="10"/>
      <name val="Arial"/>
      <family val="2"/>
    </font>
    <font>
      <sz val="10"/>
      <color rgb="FF000000"/>
      <name val="Arial"/>
      <family val="2"/>
    </font>
    <font>
      <sz val="9"/>
      <color indexed="81"/>
      <name val="Segoe UI"/>
      <family val="2"/>
    </font>
    <font>
      <b/>
      <sz val="9"/>
      <color indexed="81"/>
      <name val="Segoe UI"/>
      <family val="2"/>
    </font>
    <font>
      <sz val="7"/>
      <name val="Arial"/>
      <family val="2"/>
    </font>
    <font>
      <sz val="10"/>
      <name val="Arial"/>
      <family val="2"/>
    </font>
    <font>
      <sz val="10"/>
      <color indexed="9"/>
      <name val="Arial"/>
      <family val="2"/>
    </font>
    <font>
      <b/>
      <sz val="7"/>
      <name val="Arial"/>
      <family val="2"/>
    </font>
    <font>
      <b/>
      <sz val="20"/>
      <name val="Arial"/>
      <family val="2"/>
    </font>
    <font>
      <b/>
      <sz val="9"/>
      <name val="Arial"/>
      <family val="2"/>
    </font>
    <font>
      <sz val="9"/>
      <name val="Arial"/>
      <family val="2"/>
    </font>
    <font>
      <sz val="8"/>
      <name val="Arial"/>
      <family val="2"/>
    </font>
    <font>
      <b/>
      <sz val="10"/>
      <color indexed="12"/>
      <name val="Arial"/>
      <family val="2"/>
    </font>
    <font>
      <b/>
      <sz val="7"/>
      <color indexed="12"/>
      <name val="Arial"/>
      <family val="2"/>
    </font>
    <font>
      <u/>
      <sz val="10"/>
      <name val="Arial"/>
      <family val="2"/>
    </font>
    <font>
      <sz val="7"/>
      <color indexed="9"/>
      <name val="Arial"/>
      <family val="2"/>
    </font>
    <font>
      <sz val="7.5"/>
      <color indexed="9"/>
      <name val="Arial"/>
      <family val="2"/>
    </font>
    <font>
      <sz val="7.5"/>
      <name val="Arial"/>
      <family val="2"/>
    </font>
    <font>
      <b/>
      <sz val="7.5"/>
      <color indexed="12"/>
      <name val="Arial"/>
      <family val="2"/>
    </font>
    <font>
      <b/>
      <sz val="7"/>
      <color indexed="9"/>
      <name val="Arial"/>
      <family val="2"/>
    </font>
    <font>
      <sz val="8"/>
      <color indexed="9"/>
      <name val="Arial"/>
      <family val="2"/>
    </font>
    <font>
      <b/>
      <sz val="10"/>
      <color theme="0"/>
      <name val="Arial"/>
      <family val="2"/>
    </font>
    <font>
      <b/>
      <sz val="18"/>
      <name val="Arial"/>
      <family val="2"/>
    </font>
    <font>
      <sz val="6"/>
      <name val="Arial"/>
      <family val="2"/>
    </font>
    <font>
      <b/>
      <sz val="10"/>
      <color rgb="FF0000FF"/>
      <name val="Arial"/>
      <family val="2"/>
    </font>
    <font>
      <b/>
      <sz val="8"/>
      <color indexed="55"/>
      <name val="Arial"/>
      <family val="2"/>
    </font>
    <font>
      <sz val="9.5"/>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s>
  <borders count="25">
    <border>
      <left/>
      <right/>
      <top/>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xf numFmtId="0" fontId="19" fillId="0" borderId="0" applyNumberFormat="0" applyFill="0" applyBorder="0" applyAlignment="0" applyProtection="0">
      <alignment vertical="top"/>
      <protection locked="0"/>
    </xf>
    <xf numFmtId="0" fontId="3" fillId="0" borderId="0"/>
    <xf numFmtId="0" fontId="6" fillId="0" borderId="0"/>
  </cellStyleXfs>
  <cellXfs count="582">
    <xf numFmtId="0" fontId="0" fillId="0" borderId="0" xfId="0"/>
    <xf numFmtId="0" fontId="1" fillId="0" borderId="0" xfId="0" applyFont="1"/>
    <xf numFmtId="0" fontId="12" fillId="0" borderId="0" xfId="0" applyFont="1"/>
    <xf numFmtId="0" fontId="14" fillId="0" borderId="0" xfId="0" applyFont="1"/>
    <xf numFmtId="0" fontId="16" fillId="0" borderId="0" xfId="0" applyFont="1"/>
    <xf numFmtId="0" fontId="15" fillId="0" borderId="0" xfId="0" applyFont="1"/>
    <xf numFmtId="0" fontId="15" fillId="0" borderId="0" xfId="0" applyFont="1" applyAlignment="1">
      <alignment horizontal="left"/>
    </xf>
    <xf numFmtId="0" fontId="0" fillId="2" borderId="0" xfId="0" applyFill="1"/>
    <xf numFmtId="0" fontId="4" fillId="2" borderId="0" xfId="0" applyFont="1" applyFill="1"/>
    <xf numFmtId="0" fontId="14" fillId="2" borderId="0" xfId="0" applyFont="1" applyFill="1"/>
    <xf numFmtId="0" fontId="14" fillId="2" borderId="0" xfId="0" applyFont="1" applyFill="1" applyProtection="1">
      <protection hidden="1"/>
    </xf>
    <xf numFmtId="0" fontId="5" fillId="2" borderId="0" xfId="0" applyFont="1" applyFill="1" applyProtection="1">
      <protection hidden="1"/>
    </xf>
    <xf numFmtId="0" fontId="4" fillId="0" borderId="0" xfId="0" applyFont="1" applyAlignment="1">
      <alignment vertical="top"/>
    </xf>
    <xf numFmtId="0" fontId="4" fillId="0" borderId="1" xfId="0" applyFont="1" applyBorder="1" applyAlignment="1">
      <alignment vertical="top"/>
    </xf>
    <xf numFmtId="0" fontId="0" fillId="3" borderId="0" xfId="0" applyFill="1" applyAlignment="1">
      <alignment vertical="top"/>
    </xf>
    <xf numFmtId="0" fontId="0" fillId="3" borderId="0" xfId="0" applyFill="1"/>
    <xf numFmtId="0" fontId="15" fillId="2" borderId="0" xfId="0" applyFont="1" applyFill="1" applyAlignment="1">
      <alignment horizontal="left"/>
    </xf>
    <xf numFmtId="0" fontId="20" fillId="2" borderId="0" xfId="0" applyFont="1" applyFill="1"/>
    <xf numFmtId="0" fontId="7" fillId="2" borderId="0" xfId="0" applyFont="1" applyFill="1" applyProtection="1">
      <protection hidden="1"/>
    </xf>
    <xf numFmtId="0" fontId="13" fillId="2" borderId="0" xfId="0" applyFont="1" applyFill="1"/>
    <xf numFmtId="0" fontId="14" fillId="0" borderId="0" xfId="0" applyFont="1" applyAlignment="1">
      <alignment horizontal="left"/>
    </xf>
    <xf numFmtId="0" fontId="22" fillId="2" borderId="0" xfId="0" applyFont="1" applyFill="1" applyAlignment="1">
      <alignment horizontal="center" vertical="center"/>
    </xf>
    <xf numFmtId="0" fontId="0" fillId="2" borderId="0" xfId="0" applyFill="1" applyProtection="1">
      <protection hidden="1"/>
    </xf>
    <xf numFmtId="0" fontId="13" fillId="2" borderId="0" xfId="0" applyFont="1" applyFill="1" applyProtection="1">
      <protection hidden="1"/>
    </xf>
    <xf numFmtId="0" fontId="15" fillId="0" borderId="2" xfId="0" applyFont="1" applyBorder="1" applyAlignment="1">
      <alignment horizontal="left"/>
    </xf>
    <xf numFmtId="0" fontId="26" fillId="2" borderId="0" xfId="0" applyFont="1" applyFill="1" applyProtection="1">
      <protection hidden="1"/>
    </xf>
    <xf numFmtId="0" fontId="26" fillId="2" borderId="0" xfId="0" applyFont="1" applyFill="1" applyProtection="1">
      <protection locked="0" hidden="1"/>
    </xf>
    <xf numFmtId="0" fontId="1" fillId="0" borderId="0" xfId="3" applyFont="1" applyAlignment="1">
      <alignment wrapText="1"/>
    </xf>
    <xf numFmtId="0" fontId="28" fillId="2" borderId="0" xfId="0" applyFont="1" applyFill="1" applyProtection="1">
      <protection hidden="1"/>
    </xf>
    <xf numFmtId="0" fontId="26" fillId="2" borderId="0" xfId="0" applyFont="1" applyFill="1" applyAlignment="1" applyProtection="1">
      <alignment shrinkToFit="1"/>
      <protection hidden="1"/>
    </xf>
    <xf numFmtId="0" fontId="14" fillId="2" borderId="0" xfId="0" applyFont="1" applyFill="1" applyAlignment="1">
      <alignment shrinkToFit="1"/>
    </xf>
    <xf numFmtId="0" fontId="14" fillId="2" borderId="0" xfId="0" applyFont="1" applyFill="1" applyAlignment="1" applyProtection="1">
      <alignment shrinkToFit="1"/>
      <protection hidden="1"/>
    </xf>
    <xf numFmtId="0" fontId="5" fillId="2" borderId="0" xfId="0" applyFont="1" applyFill="1" applyAlignment="1" applyProtection="1">
      <alignment shrinkToFit="1"/>
      <protection hidden="1"/>
    </xf>
    <xf numFmtId="0" fontId="4" fillId="3" borderId="0" xfId="0" applyFont="1" applyFill="1" applyAlignment="1">
      <alignment vertical="top"/>
    </xf>
    <xf numFmtId="0" fontId="15" fillId="3" borderId="0" xfId="0" applyFont="1" applyFill="1" applyAlignment="1">
      <alignment horizontal="left"/>
    </xf>
    <xf numFmtId="0" fontId="14" fillId="3" borderId="0" xfId="0" applyFont="1" applyFill="1"/>
    <xf numFmtId="0" fontId="5" fillId="3" borderId="0" xfId="0" applyFont="1" applyFill="1" applyProtection="1">
      <protection hidden="1"/>
    </xf>
    <xf numFmtId="0" fontId="14" fillId="3" borderId="3" xfId="0" applyFont="1" applyFill="1" applyBorder="1" applyAlignment="1">
      <alignment horizontal="left" shrinkToFit="1"/>
    </xf>
    <xf numFmtId="49" fontId="3" fillId="3" borderId="0" xfId="0" applyNumberFormat="1" applyFont="1" applyFill="1"/>
    <xf numFmtId="0" fontId="3" fillId="3" borderId="0" xfId="0" applyFont="1" applyFill="1"/>
    <xf numFmtId="0" fontId="3" fillId="3" borderId="0" xfId="0" applyFont="1" applyFill="1" applyAlignment="1">
      <alignment horizontal="left"/>
    </xf>
    <xf numFmtId="49" fontId="3" fillId="3" borderId="0" xfId="0" applyNumberFormat="1" applyFont="1" applyFill="1" applyAlignment="1">
      <alignment horizontal="right"/>
    </xf>
    <xf numFmtId="0" fontId="15" fillId="3" borderId="0" xfId="0" applyFont="1" applyFill="1"/>
    <xf numFmtId="0" fontId="14" fillId="0" borderId="1" xfId="0" applyFont="1" applyBorder="1"/>
    <xf numFmtId="0" fontId="14" fillId="0" borderId="2" xfId="0" applyFont="1" applyBorder="1" applyAlignment="1">
      <alignment horizontal="left"/>
    </xf>
    <xf numFmtId="0" fontId="4" fillId="3" borderId="1" xfId="0" applyFont="1" applyFill="1" applyBorder="1" applyAlignment="1">
      <alignment vertical="top"/>
    </xf>
    <xf numFmtId="0" fontId="4" fillId="3" borderId="4" xfId="0" applyFont="1" applyFill="1" applyBorder="1" applyAlignment="1">
      <alignment vertical="top"/>
    </xf>
    <xf numFmtId="0" fontId="15" fillId="3" borderId="5" xfId="0" applyFont="1" applyFill="1" applyBorder="1"/>
    <xf numFmtId="0" fontId="7" fillId="3" borderId="0" xfId="0" applyFont="1" applyFill="1" applyProtection="1">
      <protection hidden="1"/>
    </xf>
    <xf numFmtId="0" fontId="14" fillId="3" borderId="0" xfId="0" applyFont="1" applyFill="1" applyAlignment="1">
      <alignment horizontal="left"/>
    </xf>
    <xf numFmtId="4" fontId="15" fillId="3" borderId="0" xfId="0" applyNumberFormat="1" applyFont="1" applyFill="1" applyAlignment="1">
      <alignment horizontal="right"/>
    </xf>
    <xf numFmtId="0" fontId="17" fillId="3" borderId="2" xfId="0" applyFont="1" applyFill="1" applyBorder="1" applyAlignment="1">
      <alignment horizontal="left"/>
    </xf>
    <xf numFmtId="0" fontId="7" fillId="3" borderId="3" xfId="0" applyFont="1" applyFill="1" applyBorder="1" applyProtection="1">
      <protection hidden="1"/>
    </xf>
    <xf numFmtId="0" fontId="15" fillId="3" borderId="0" xfId="0" applyFont="1" applyFill="1" applyAlignment="1">
      <alignment shrinkToFit="1"/>
    </xf>
    <xf numFmtId="0" fontId="4" fillId="3" borderId="1" xfId="0" applyFont="1" applyFill="1" applyBorder="1" applyAlignment="1">
      <alignment vertical="top" shrinkToFit="1"/>
    </xf>
    <xf numFmtId="0" fontId="15" fillId="3" borderId="3" xfId="0" applyFont="1" applyFill="1" applyBorder="1"/>
    <xf numFmtId="0" fontId="14" fillId="3" borderId="3" xfId="0" applyFont="1" applyFill="1" applyBorder="1"/>
    <xf numFmtId="0" fontId="5" fillId="3" borderId="2" xfId="0" applyFont="1" applyFill="1" applyBorder="1" applyProtection="1">
      <protection hidden="1"/>
    </xf>
    <xf numFmtId="0" fontId="15" fillId="3" borderId="2" xfId="0" applyFont="1" applyFill="1" applyBorder="1" applyAlignment="1">
      <alignment horizontal="left"/>
    </xf>
    <xf numFmtId="0" fontId="21" fillId="2" borderId="0" xfId="0" applyFont="1" applyFill="1"/>
    <xf numFmtId="0" fontId="31" fillId="2" borderId="0" xfId="0" applyFont="1" applyFill="1" applyProtection="1">
      <protection hidden="1"/>
    </xf>
    <xf numFmtId="0" fontId="21" fillId="2" borderId="0" xfId="0" applyFont="1" applyFill="1" applyProtection="1">
      <protection hidden="1"/>
    </xf>
    <xf numFmtId="0" fontId="30" fillId="2" borderId="0" xfId="0" applyFont="1" applyFill="1" applyProtection="1">
      <protection hidden="1"/>
    </xf>
    <xf numFmtId="0" fontId="15" fillId="3" borderId="5" xfId="0" applyFont="1" applyFill="1" applyBorder="1" applyAlignment="1">
      <alignment horizontal="left"/>
    </xf>
    <xf numFmtId="0" fontId="15" fillId="3" borderId="6" xfId="0" applyFont="1" applyFill="1" applyBorder="1" applyAlignment="1">
      <alignment horizontal="left"/>
    </xf>
    <xf numFmtId="20" fontId="15" fillId="3" borderId="0" xfId="0" applyNumberFormat="1" applyFont="1" applyFill="1" applyAlignment="1">
      <alignment horizontal="left" shrinkToFit="1"/>
    </xf>
    <xf numFmtId="20" fontId="15" fillId="3" borderId="5" xfId="0" applyNumberFormat="1" applyFont="1" applyFill="1" applyBorder="1" applyAlignment="1">
      <alignment horizontal="left" shrinkToFit="1"/>
    </xf>
    <xf numFmtId="0" fontId="8" fillId="3" borderId="0" xfId="0" applyFont="1" applyFill="1" applyAlignment="1">
      <alignment vertical="top"/>
    </xf>
    <xf numFmtId="0" fontId="25" fillId="3" borderId="7" xfId="0" applyFont="1" applyFill="1" applyBorder="1" applyAlignment="1">
      <alignment vertical="center"/>
    </xf>
    <xf numFmtId="0" fontId="14" fillId="3" borderId="0" xfId="0" applyFont="1" applyFill="1" applyProtection="1">
      <protection hidden="1"/>
    </xf>
    <xf numFmtId="0" fontId="14" fillId="3" borderId="0" xfId="0" applyFont="1" applyFill="1" applyAlignment="1" applyProtection="1">
      <alignment horizontal="left" indent="1"/>
      <protection hidden="1"/>
    </xf>
    <xf numFmtId="0" fontId="14" fillId="3" borderId="5" xfId="0" applyFont="1" applyFill="1" applyBorder="1"/>
    <xf numFmtId="0" fontId="3" fillId="3" borderId="0" xfId="0" applyFont="1" applyFill="1" applyAlignment="1">
      <alignment shrinkToFit="1"/>
    </xf>
    <xf numFmtId="0" fontId="2" fillId="2" borderId="0" xfId="0" applyFont="1" applyFill="1" applyAlignment="1">
      <alignment vertical="top"/>
    </xf>
    <xf numFmtId="0" fontId="36"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7" fillId="2" borderId="0" xfId="0" applyFont="1" applyFill="1" applyAlignment="1" applyProtection="1">
      <alignment vertical="top"/>
      <protection hidden="1"/>
    </xf>
    <xf numFmtId="0" fontId="40" fillId="2" borderId="0" xfId="0" applyFont="1" applyFill="1" applyProtection="1">
      <protection hidden="1"/>
    </xf>
    <xf numFmtId="0" fontId="40" fillId="2" borderId="0" xfId="0" applyFont="1" applyFill="1" applyAlignment="1" applyProtection="1">
      <alignment shrinkToFit="1"/>
      <protection hidden="1"/>
    </xf>
    <xf numFmtId="0" fontId="42" fillId="2" borderId="0" xfId="0" applyFont="1" applyFill="1" applyProtection="1">
      <protection hidden="1"/>
    </xf>
    <xf numFmtId="0" fontId="41" fillId="2" borderId="0" xfId="0" applyFont="1" applyFill="1"/>
    <xf numFmtId="0" fontId="15" fillId="3" borderId="8" xfId="0" applyFont="1" applyFill="1" applyBorder="1"/>
    <xf numFmtId="0" fontId="15" fillId="3" borderId="9" xfId="0" applyFont="1" applyFill="1" applyBorder="1"/>
    <xf numFmtId="0" fontId="4" fillId="3" borderId="0" xfId="0" applyFont="1" applyFill="1"/>
    <xf numFmtId="0" fontId="14" fillId="3" borderId="2" xfId="0" applyFont="1" applyFill="1" applyBorder="1"/>
    <xf numFmtId="0" fontId="15" fillId="3" borderId="8" xfId="0" applyFont="1" applyFill="1" applyBorder="1" applyAlignment="1">
      <alignment horizontal="left"/>
    </xf>
    <xf numFmtId="0" fontId="14" fillId="3" borderId="0" xfId="0" applyFont="1" applyFill="1" applyAlignment="1">
      <alignment vertical="top" wrapText="1"/>
    </xf>
    <xf numFmtId="4" fontId="14" fillId="3" borderId="8" xfId="0" applyNumberFormat="1" applyFont="1" applyFill="1" applyBorder="1"/>
    <xf numFmtId="4" fontId="15" fillId="3" borderId="8" xfId="0" applyNumberFormat="1" applyFont="1" applyFill="1" applyBorder="1"/>
    <xf numFmtId="4" fontId="15" fillId="3" borderId="9" xfId="0" applyNumberFormat="1" applyFont="1" applyFill="1" applyBorder="1"/>
    <xf numFmtId="0" fontId="3" fillId="3" borderId="0" xfId="0" applyFont="1" applyFill="1" applyAlignment="1">
      <alignment wrapText="1"/>
    </xf>
    <xf numFmtId="164" fontId="32" fillId="0" borderId="0" xfId="0" applyNumberFormat="1" applyFont="1" applyAlignment="1">
      <alignment horizontal="center" vertical="center" shrinkToFit="1"/>
    </xf>
    <xf numFmtId="0" fontId="5" fillId="3" borderId="1" xfId="0" applyFont="1" applyFill="1" applyBorder="1" applyProtection="1">
      <protection hidden="1"/>
    </xf>
    <xf numFmtId="0" fontId="10" fillId="3" borderId="0" xfId="0" applyFont="1" applyFill="1" applyAlignment="1">
      <alignment vertical="top"/>
    </xf>
    <xf numFmtId="166" fontId="0" fillId="3" borderId="0" xfId="0" applyNumberFormat="1" applyFill="1" applyAlignment="1">
      <alignment vertical="top" wrapText="1"/>
    </xf>
    <xf numFmtId="0" fontId="20" fillId="3" borderId="0" xfId="0" applyFont="1" applyFill="1"/>
    <xf numFmtId="0" fontId="14" fillId="0" borderId="10" xfId="0" applyFont="1" applyBorder="1"/>
    <xf numFmtId="0" fontId="15" fillId="3" borderId="2" xfId="0" applyFont="1" applyFill="1" applyBorder="1"/>
    <xf numFmtId="0" fontId="25" fillId="3" borderId="0" xfId="0" applyFont="1" applyFill="1" applyAlignment="1">
      <alignment horizontal="left" vertical="center"/>
    </xf>
    <xf numFmtId="0" fontId="25" fillId="3" borderId="0" xfId="0" applyFont="1" applyFill="1" applyAlignment="1">
      <alignment vertical="top"/>
    </xf>
    <xf numFmtId="0" fontId="15" fillId="0" borderId="3" xfId="0" applyFont="1" applyBorder="1" applyAlignment="1" applyProtection="1">
      <alignment horizontal="center"/>
      <protection locked="0"/>
    </xf>
    <xf numFmtId="0" fontId="14" fillId="0" borderId="11" xfId="0" applyFont="1" applyBorder="1"/>
    <xf numFmtId="0" fontId="15" fillId="0" borderId="12" xfId="0" applyFont="1" applyBorder="1" applyAlignment="1" applyProtection="1">
      <alignment horizontal="center"/>
      <protection locked="0"/>
    </xf>
    <xf numFmtId="0" fontId="16" fillId="0" borderId="10" xfId="0" applyFont="1" applyBorder="1"/>
    <xf numFmtId="0" fontId="15" fillId="0" borderId="10" xfId="0" applyFont="1" applyBorder="1" applyAlignment="1">
      <alignment horizontal="left"/>
    </xf>
    <xf numFmtId="0" fontId="34" fillId="0" borderId="0" xfId="0" applyFont="1" applyAlignment="1">
      <alignment vertical="top"/>
    </xf>
    <xf numFmtId="0" fontId="25" fillId="0" borderId="0" xfId="0" applyFont="1" applyAlignment="1">
      <alignment horizontal="center"/>
    </xf>
    <xf numFmtId="0" fontId="43" fillId="0" borderId="0" xfId="0" applyFont="1" applyAlignment="1">
      <alignment horizontal="center"/>
    </xf>
    <xf numFmtId="0" fontId="44" fillId="2" borderId="0" xfId="0" applyFont="1" applyFill="1"/>
    <xf numFmtId="0" fontId="43" fillId="0" borderId="0" xfId="0" applyFont="1" applyAlignment="1">
      <alignment vertical="top"/>
    </xf>
    <xf numFmtId="0" fontId="45" fillId="2" borderId="0" xfId="0" applyFont="1" applyFill="1" applyProtection="1">
      <protection hidden="1"/>
    </xf>
    <xf numFmtId="0" fontId="46" fillId="2" borderId="0" xfId="0" applyFont="1" applyFill="1" applyProtection="1">
      <protection hidden="1"/>
    </xf>
    <xf numFmtId="0" fontId="43" fillId="0" borderId="0" xfId="0" applyFont="1" applyAlignment="1">
      <alignment horizontal="right" vertical="top"/>
    </xf>
    <xf numFmtId="0" fontId="47" fillId="2" borderId="0" xfId="0" applyFont="1" applyFill="1"/>
    <xf numFmtId="0" fontId="48" fillId="2" borderId="0" xfId="0" applyFont="1" applyFill="1" applyProtection="1">
      <protection hidden="1"/>
    </xf>
    <xf numFmtId="0" fontId="49" fillId="2" borderId="0" xfId="0" applyFont="1" applyFill="1" applyProtection="1">
      <protection hidden="1"/>
    </xf>
    <xf numFmtId="0" fontId="48" fillId="3" borderId="0" xfId="0" applyFont="1" applyFill="1" applyProtection="1">
      <protection hidden="1"/>
    </xf>
    <xf numFmtId="0" fontId="34" fillId="3" borderId="0" xfId="0" applyFont="1" applyFill="1" applyAlignment="1">
      <alignment vertical="top"/>
    </xf>
    <xf numFmtId="0" fontId="50" fillId="2" borderId="0" xfId="0" applyFont="1" applyFill="1" applyProtection="1">
      <protection hidden="1"/>
    </xf>
    <xf numFmtId="0" fontId="51" fillId="2" borderId="0" xfId="0" applyFont="1" applyFill="1" applyProtection="1">
      <protection hidden="1"/>
    </xf>
    <xf numFmtId="0" fontId="52" fillId="2" borderId="0" xfId="0" applyFont="1" applyFill="1" applyProtection="1">
      <protection hidden="1"/>
    </xf>
    <xf numFmtId="0" fontId="51" fillId="2" borderId="0" xfId="0" applyFont="1" applyFill="1"/>
    <xf numFmtId="0" fontId="14" fillId="3" borderId="8" xfId="0" applyFont="1" applyFill="1" applyBorder="1"/>
    <xf numFmtId="0" fontId="14" fillId="3" borderId="5" xfId="0" applyFont="1" applyFill="1" applyBorder="1" applyAlignment="1">
      <alignment horizontal="left"/>
    </xf>
    <xf numFmtId="0" fontId="25" fillId="3" borderId="10" xfId="0" applyFont="1" applyFill="1" applyBorder="1" applyAlignment="1">
      <alignment vertical="center"/>
    </xf>
    <xf numFmtId="0" fontId="14" fillId="3" borderId="5" xfId="0" applyFont="1" applyFill="1" applyBorder="1" applyAlignment="1">
      <alignment horizontal="left" indent="1"/>
    </xf>
    <xf numFmtId="0" fontId="4" fillId="3" borderId="5" xfId="0" applyFont="1" applyFill="1" applyBorder="1" applyAlignment="1">
      <alignment vertical="center"/>
    </xf>
    <xf numFmtId="49" fontId="25" fillId="3" borderId="2" xfId="0" applyNumberFormat="1" applyFont="1" applyFill="1" applyBorder="1" applyAlignment="1">
      <alignment horizontal="left" vertical="center"/>
    </xf>
    <xf numFmtId="0" fontId="25" fillId="3" borderId="0" xfId="0" applyFont="1" applyFill="1" applyAlignment="1">
      <alignment vertical="center"/>
    </xf>
    <xf numFmtId="0" fontId="4" fillId="3" borderId="1" xfId="0" applyFont="1" applyFill="1" applyBorder="1" applyAlignment="1">
      <alignment horizontal="center" vertical="center"/>
    </xf>
    <xf numFmtId="0" fontId="25" fillId="3" borderId="2" xfId="0" applyFont="1" applyFill="1" applyBorder="1" applyAlignment="1">
      <alignment horizontal="left" vertical="center"/>
    </xf>
    <xf numFmtId="0" fontId="2" fillId="3" borderId="5" xfId="0" applyFont="1" applyFill="1" applyBorder="1" applyAlignment="1">
      <alignment vertical="top"/>
    </xf>
    <xf numFmtId="0" fontId="7" fillId="3" borderId="5" xfId="0" applyFont="1" applyFill="1" applyBorder="1" applyAlignment="1" applyProtection="1">
      <alignment vertical="top"/>
      <protection hidden="1"/>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4" fillId="3" borderId="1" xfId="0" applyFont="1" applyFill="1" applyBorder="1"/>
    <xf numFmtId="0" fontId="54" fillId="3" borderId="0" xfId="0" applyFont="1" applyFill="1"/>
    <xf numFmtId="0" fontId="54" fillId="3" borderId="10" xfId="0" applyFont="1" applyFill="1" applyBorder="1"/>
    <xf numFmtId="0" fontId="53" fillId="2" borderId="0" xfId="0" applyFont="1" applyFill="1"/>
    <xf numFmtId="0" fontId="53" fillId="2" borderId="0" xfId="0" applyFont="1" applyFill="1" applyProtection="1">
      <protection locked="0"/>
    </xf>
    <xf numFmtId="0" fontId="27" fillId="2" borderId="0" xfId="0" applyFont="1" applyFill="1" applyProtection="1">
      <protection locked="0" hidden="1"/>
    </xf>
    <xf numFmtId="0" fontId="36" fillId="2" borderId="0" xfId="0" applyFont="1" applyFill="1" applyAlignment="1" applyProtection="1">
      <alignment vertical="top"/>
      <protection locked="0" hidden="1"/>
    </xf>
    <xf numFmtId="0" fontId="15" fillId="3" borderId="2" xfId="0" applyFont="1" applyFill="1" applyBorder="1" applyAlignment="1">
      <alignment horizontal="left" shrinkToFit="1"/>
    </xf>
    <xf numFmtId="164" fontId="32" fillId="3" borderId="0" xfId="0" applyNumberFormat="1" applyFont="1" applyFill="1" applyAlignment="1">
      <alignment horizontal="left" vertical="center" shrinkToFit="1"/>
    </xf>
    <xf numFmtId="0" fontId="13" fillId="3" borderId="0" xfId="0" applyFont="1" applyFill="1" applyAlignment="1">
      <alignment horizontal="center" vertical="top" wrapText="1" shrinkToFit="1"/>
    </xf>
    <xf numFmtId="0" fontId="21" fillId="3" borderId="0" xfId="0" applyFont="1" applyFill="1" applyAlignment="1">
      <alignment horizontal="center" vertical="top"/>
    </xf>
    <xf numFmtId="0" fontId="21" fillId="3" borderId="0" xfId="0" applyFont="1" applyFill="1" applyAlignment="1">
      <alignment horizontal="center" vertical="top" wrapText="1" shrinkToFit="1"/>
    </xf>
    <xf numFmtId="0" fontId="14" fillId="3" borderId="0" xfId="0" applyFont="1" applyFill="1" applyAlignment="1">
      <alignment vertical="top"/>
    </xf>
    <xf numFmtId="0" fontId="25" fillId="3" borderId="16" xfId="0" applyFont="1" applyFill="1" applyBorder="1" applyAlignment="1">
      <alignment horizontal="center" vertical="center"/>
    </xf>
    <xf numFmtId="0" fontId="14" fillId="3" borderId="10" xfId="0" applyFont="1" applyFill="1" applyBorder="1"/>
    <xf numFmtId="0" fontId="20" fillId="3" borderId="10" xfId="0" applyFont="1" applyFill="1" applyBorder="1"/>
    <xf numFmtId="0" fontId="13" fillId="3" borderId="10" xfId="0" applyFont="1" applyFill="1" applyBorder="1" applyAlignment="1">
      <alignment wrapText="1"/>
    </xf>
    <xf numFmtId="0" fontId="14" fillId="3" borderId="13" xfId="0" applyFont="1" applyFill="1" applyBorder="1"/>
    <xf numFmtId="0" fontId="25" fillId="3" borderId="1" xfId="0" applyFont="1" applyFill="1" applyBorder="1" applyAlignment="1">
      <alignment horizontal="center" vertical="center"/>
    </xf>
    <xf numFmtId="0" fontId="10" fillId="2" borderId="0" xfId="0" applyFont="1" applyFill="1"/>
    <xf numFmtId="0" fontId="59" fillId="2" borderId="0" xfId="0" applyFont="1" applyFill="1" applyProtection="1">
      <protection hidden="1"/>
    </xf>
    <xf numFmtId="0" fontId="10" fillId="2" borderId="0" xfId="0" applyFont="1" applyFill="1" applyProtection="1">
      <protection hidden="1"/>
    </xf>
    <xf numFmtId="0" fontId="38" fillId="2" borderId="0" xfId="0" applyFont="1" applyFill="1" applyProtection="1">
      <protection hidden="1"/>
    </xf>
    <xf numFmtId="0" fontId="15" fillId="3" borderId="3" xfId="0" applyFont="1" applyFill="1" applyBorder="1" applyAlignment="1" applyProtection="1">
      <alignment horizontal="center"/>
      <protection locked="0"/>
    </xf>
    <xf numFmtId="0" fontId="4" fillId="3" borderId="0" xfId="0" applyFont="1" applyFill="1" applyAlignment="1">
      <alignment horizontal="center"/>
    </xf>
    <xf numFmtId="0" fontId="24" fillId="3" borderId="1" xfId="0" applyFont="1" applyFill="1" applyBorder="1" applyAlignment="1">
      <alignment vertical="top"/>
    </xf>
    <xf numFmtId="0" fontId="24" fillId="3" borderId="4" xfId="0" applyFont="1" applyFill="1" applyBorder="1" applyAlignment="1">
      <alignment vertical="top"/>
    </xf>
    <xf numFmtId="0" fontId="4" fillId="3" borderId="0" xfId="0" applyFont="1" applyFill="1" applyAlignment="1">
      <alignment horizontal="center" vertical="center"/>
    </xf>
    <xf numFmtId="0" fontId="4" fillId="3" borderId="1" xfId="0" applyFont="1" applyFill="1" applyBorder="1" applyAlignment="1" applyProtection="1">
      <alignment vertical="top"/>
      <protection hidden="1"/>
    </xf>
    <xf numFmtId="0" fontId="15" fillId="3" borderId="0" xfId="0" applyFont="1" applyFill="1" applyProtection="1">
      <protection hidden="1"/>
    </xf>
    <xf numFmtId="0" fontId="3" fillId="3" borderId="0" xfId="0" applyFont="1" applyFill="1" applyProtection="1">
      <protection hidden="1"/>
    </xf>
    <xf numFmtId="3" fontId="15" fillId="3" borderId="8" xfId="0" applyNumberFormat="1" applyFont="1" applyFill="1" applyBorder="1" applyProtection="1">
      <protection hidden="1"/>
    </xf>
    <xf numFmtId="0" fontId="15" fillId="3" borderId="2" xfId="0" applyFont="1" applyFill="1" applyBorder="1" applyProtection="1">
      <protection hidden="1"/>
    </xf>
    <xf numFmtId="0" fontId="15" fillId="3" borderId="0" xfId="0" applyFont="1" applyFill="1" applyAlignment="1" applyProtection="1">
      <alignment horizontal="left"/>
      <protection hidden="1"/>
    </xf>
    <xf numFmtId="0" fontId="4" fillId="3" borderId="4" xfId="0" applyFont="1" applyFill="1" applyBorder="1" applyAlignment="1" applyProtection="1">
      <alignment vertical="top"/>
      <protection hidden="1"/>
    </xf>
    <xf numFmtId="0" fontId="15" fillId="3" borderId="5" xfId="0" applyFont="1" applyFill="1" applyBorder="1" applyAlignment="1" applyProtection="1">
      <alignment horizontal="left"/>
      <protection hidden="1"/>
    </xf>
    <xf numFmtId="164" fontId="32" fillId="3" borderId="0" xfId="0" applyNumberFormat="1" applyFont="1" applyFill="1" applyAlignment="1">
      <alignment vertical="center"/>
    </xf>
    <xf numFmtId="0" fontId="29" fillId="3" borderId="0" xfId="0" applyFont="1" applyFill="1" applyAlignment="1">
      <alignment horizontal="right" vertical="center"/>
    </xf>
    <xf numFmtId="0" fontId="4" fillId="3" borderId="16" xfId="0" applyFont="1" applyFill="1" applyBorder="1" applyAlignment="1">
      <alignment horizontal="center" vertical="center"/>
    </xf>
    <xf numFmtId="4" fontId="15" fillId="3" borderId="5" xfId="0" applyNumberFormat="1" applyFont="1" applyFill="1" applyBorder="1" applyAlignment="1">
      <alignment horizontal="right"/>
    </xf>
    <xf numFmtId="0" fontId="14" fillId="3" borderId="6" xfId="0" applyFont="1" applyFill="1" applyBorder="1"/>
    <xf numFmtId="2" fontId="17" fillId="3" borderId="17" xfId="0" applyNumberFormat="1" applyFont="1" applyFill="1" applyBorder="1" applyAlignment="1" applyProtection="1">
      <alignment shrinkToFit="1"/>
      <protection locked="0"/>
    </xf>
    <xf numFmtId="0" fontId="20" fillId="3" borderId="5" xfId="0" applyFont="1" applyFill="1" applyBorder="1"/>
    <xf numFmtId="0" fontId="17" fillId="3" borderId="5" xfId="0" applyFont="1" applyFill="1" applyBorder="1" applyAlignment="1">
      <alignment horizontal="left" shrinkToFit="1"/>
    </xf>
    <xf numFmtId="0" fontId="17" fillId="3" borderId="6" xfId="0" applyFont="1" applyFill="1" applyBorder="1" applyAlignment="1">
      <alignment horizontal="left" shrinkToFit="1"/>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1" fillId="3" borderId="4" xfId="0" applyFont="1" applyFill="1" applyBorder="1" applyAlignment="1">
      <alignment horizontal="center" vertical="center"/>
    </xf>
    <xf numFmtId="0" fontId="14" fillId="3" borderId="6" xfId="0" applyFont="1" applyFill="1" applyBorder="1" applyAlignment="1">
      <alignment horizontal="left"/>
    </xf>
    <xf numFmtId="0" fontId="22" fillId="3" borderId="5" xfId="0" applyFont="1" applyFill="1" applyBorder="1" applyAlignment="1">
      <alignment horizontal="center" vertical="center"/>
    </xf>
    <xf numFmtId="164" fontId="15" fillId="3" borderId="0" xfId="0" applyNumberFormat="1" applyFont="1" applyFill="1"/>
    <xf numFmtId="0" fontId="35" fillId="3" borderId="1" xfId="0" applyFont="1" applyFill="1" applyBorder="1" applyAlignment="1">
      <alignment horizontal="center" vertical="top"/>
    </xf>
    <xf numFmtId="0" fontId="3" fillId="3" borderId="1" xfId="0" applyFont="1" applyFill="1" applyBorder="1" applyAlignment="1">
      <alignment horizontal="center" vertical="center"/>
    </xf>
    <xf numFmtId="0" fontId="10" fillId="3" borderId="2" xfId="0" applyFont="1" applyFill="1" applyBorder="1" applyAlignment="1">
      <alignment vertical="top"/>
    </xf>
    <xf numFmtId="0" fontId="23" fillId="3" borderId="1" xfId="0" applyFont="1" applyFill="1" applyBorder="1" applyAlignment="1">
      <alignment vertical="top"/>
    </xf>
    <xf numFmtId="0" fontId="15" fillId="3" borderId="9" xfId="0" applyFont="1" applyFill="1" applyBorder="1" applyAlignment="1">
      <alignment horizontal="left"/>
    </xf>
    <xf numFmtId="0" fontId="20" fillId="3" borderId="8" xfId="0" applyFont="1" applyFill="1" applyBorder="1"/>
    <xf numFmtId="0" fontId="14" fillId="3" borderId="1" xfId="0" applyFont="1" applyFill="1" applyBorder="1"/>
    <xf numFmtId="0" fontId="17" fillId="3" borderId="3" xfId="0" applyFont="1" applyFill="1" applyBorder="1" applyAlignment="1" applyProtection="1">
      <alignment horizontal="center"/>
      <protection locked="0"/>
    </xf>
    <xf numFmtId="0" fontId="35" fillId="3" borderId="4" xfId="0" applyFont="1" applyFill="1" applyBorder="1" applyAlignment="1">
      <alignment horizontal="center" vertical="top"/>
    </xf>
    <xf numFmtId="0" fontId="14" fillId="3" borderId="0" xfId="0" applyFont="1" applyFill="1" applyAlignment="1" applyProtection="1">
      <alignment horizontal="left"/>
      <protection hidden="1"/>
    </xf>
    <xf numFmtId="0" fontId="63" fillId="2" borderId="0" xfId="0" applyFont="1" applyFill="1" applyAlignment="1">
      <alignment horizontal="center" vertical="center"/>
    </xf>
    <xf numFmtId="0" fontId="64" fillId="2" borderId="0" xfId="0" applyFont="1" applyFill="1"/>
    <xf numFmtId="0" fontId="66" fillId="3" borderId="0" xfId="0" applyFont="1" applyFill="1" applyAlignment="1">
      <alignment horizontal="center" vertical="center"/>
    </xf>
    <xf numFmtId="0" fontId="67" fillId="3" borderId="0" xfId="0" applyFont="1" applyFill="1" applyAlignment="1">
      <alignment vertical="top"/>
    </xf>
    <xf numFmtId="0" fontId="64" fillId="3" borderId="0" xfId="0" applyFont="1" applyFill="1" applyAlignment="1">
      <alignment vertical="top"/>
    </xf>
    <xf numFmtId="0" fontId="64" fillId="3" borderId="0" xfId="0" applyFont="1" applyFill="1"/>
    <xf numFmtId="0" fontId="69" fillId="3" borderId="0" xfId="0" applyFont="1" applyFill="1" applyAlignment="1">
      <alignment vertical="top"/>
    </xf>
    <xf numFmtId="0" fontId="64" fillId="3" borderId="3" xfId="0" applyFont="1" applyFill="1" applyBorder="1"/>
    <xf numFmtId="0" fontId="63" fillId="3" borderId="0" xfId="0" applyFont="1" applyFill="1" applyAlignment="1">
      <alignment horizontal="center" vertical="center"/>
    </xf>
    <xf numFmtId="0" fontId="64" fillId="3" borderId="0" xfId="0" applyFont="1" applyFill="1" applyAlignment="1">
      <alignment horizontal="left"/>
    </xf>
    <xf numFmtId="0" fontId="71" fillId="3" borderId="0" xfId="0" applyFont="1" applyFill="1"/>
    <xf numFmtId="0" fontId="71" fillId="3" borderId="0" xfId="1" applyFont="1" applyFill="1" applyBorder="1" applyAlignment="1" applyProtection="1">
      <alignment horizontal="left" shrinkToFit="1"/>
    </xf>
    <xf numFmtId="0" fontId="72" fillId="3" borderId="0" xfId="0" applyFont="1" applyFill="1" applyAlignment="1">
      <alignment horizontal="center" vertical="center"/>
    </xf>
    <xf numFmtId="0" fontId="71" fillId="3" borderId="0" xfId="0" applyFont="1" applyFill="1" applyAlignment="1">
      <alignment horizontal="left"/>
    </xf>
    <xf numFmtId="0" fontId="71" fillId="3" borderId="8" xfId="0" applyFont="1" applyFill="1" applyBorder="1" applyAlignment="1">
      <alignment horizontal="left"/>
    </xf>
    <xf numFmtId="0" fontId="64" fillId="3" borderId="0" xfId="0" applyFont="1" applyFill="1" applyAlignment="1">
      <alignment horizontal="right"/>
    </xf>
    <xf numFmtId="0" fontId="64" fillId="3" borderId="0" xfId="0" applyFont="1" applyFill="1" applyAlignment="1">
      <alignment horizontal="right" shrinkToFit="1"/>
    </xf>
    <xf numFmtId="0" fontId="65" fillId="2" borderId="0" xfId="0" applyFont="1" applyFill="1" applyProtection="1">
      <protection locked="0"/>
    </xf>
    <xf numFmtId="0" fontId="73" fillId="3" borderId="0" xfId="0" applyFont="1" applyFill="1"/>
    <xf numFmtId="0" fontId="74" fillId="3" borderId="0" xfId="0" applyFont="1" applyFill="1" applyAlignment="1">
      <alignment horizontal="center" vertical="center"/>
    </xf>
    <xf numFmtId="0" fontId="64" fillId="3" borderId="0" xfId="0" applyFont="1" applyFill="1" applyAlignment="1">
      <alignment vertical="center" wrapText="1"/>
    </xf>
    <xf numFmtId="0" fontId="75" fillId="3" borderId="0" xfId="0" applyFont="1" applyFill="1" applyAlignment="1">
      <alignment horizontal="center" vertical="center"/>
    </xf>
    <xf numFmtId="0" fontId="76" fillId="3" borderId="0" xfId="0" applyFont="1" applyFill="1"/>
    <xf numFmtId="0" fontId="77" fillId="3" borderId="0" xfId="0" applyFont="1" applyFill="1" applyAlignment="1">
      <alignment horizontal="center" vertical="center"/>
    </xf>
    <xf numFmtId="0" fontId="76" fillId="3" borderId="0" xfId="0" applyFont="1" applyFill="1" applyAlignment="1">
      <alignment horizontal="left" vertical="center" wrapText="1"/>
    </xf>
    <xf numFmtId="0" fontId="76" fillId="2" borderId="0" xfId="0" applyFont="1" applyFill="1"/>
    <xf numFmtId="0" fontId="64" fillId="3" borderId="0" xfId="0" applyFont="1" applyFill="1" applyAlignment="1">
      <alignment vertical="center"/>
    </xf>
    <xf numFmtId="0" fontId="78" fillId="3" borderId="0" xfId="0" applyFont="1" applyFill="1" applyAlignment="1">
      <alignment horizontal="center" vertical="center"/>
    </xf>
    <xf numFmtId="14" fontId="64" fillId="3" borderId="0" xfId="0" applyNumberFormat="1" applyFont="1" applyFill="1"/>
    <xf numFmtId="0" fontId="70" fillId="3" borderId="0" xfId="0" applyFont="1" applyFill="1" applyAlignment="1">
      <alignment horizontal="center" vertical="center"/>
    </xf>
    <xf numFmtId="0" fontId="70" fillId="3" borderId="0" xfId="0" applyFont="1" applyFill="1"/>
    <xf numFmtId="0" fontId="70" fillId="3" borderId="0" xfId="0" applyFont="1" applyFill="1" applyAlignment="1">
      <alignment horizontal="left"/>
    </xf>
    <xf numFmtId="0" fontId="70" fillId="2" borderId="0" xfId="0" applyFont="1" applyFill="1"/>
    <xf numFmtId="0" fontId="14" fillId="3" borderId="5" xfId="0" applyFont="1" applyFill="1" applyBorder="1" applyAlignment="1" applyProtection="1">
      <alignment horizontal="left" indent="1"/>
      <protection hidden="1"/>
    </xf>
    <xf numFmtId="0" fontId="14" fillId="3" borderId="2" xfId="0" applyFont="1" applyFill="1" applyBorder="1" applyAlignment="1">
      <alignment horizontal="left"/>
    </xf>
    <xf numFmtId="0" fontId="15" fillId="3" borderId="24" xfId="0" applyFont="1" applyFill="1" applyBorder="1" applyAlignment="1" applyProtection="1">
      <alignment horizontal="center"/>
      <protection locked="0"/>
    </xf>
    <xf numFmtId="0" fontId="15" fillId="3" borderId="22" xfId="0" applyFont="1" applyFill="1" applyBorder="1" applyAlignment="1" applyProtection="1">
      <alignment horizontal="center"/>
      <protection locked="0"/>
    </xf>
    <xf numFmtId="0" fontId="21" fillId="0" borderId="0" xfId="0" applyFont="1" applyAlignment="1">
      <alignment horizontal="center" vertical="center"/>
    </xf>
    <xf numFmtId="0" fontId="3" fillId="0" borderId="0" xfId="0" applyFont="1"/>
    <xf numFmtId="0" fontId="64" fillId="4" borderId="0" xfId="0" applyFont="1" applyFill="1"/>
    <xf numFmtId="0" fontId="3" fillId="4" borderId="0" xfId="0" applyFont="1" applyFill="1"/>
    <xf numFmtId="0" fontId="76" fillId="4" borderId="0" xfId="0" applyFont="1" applyFill="1"/>
    <xf numFmtId="0" fontId="70" fillId="4" borderId="0" xfId="0" applyFont="1" applyFill="1"/>
    <xf numFmtId="0" fontId="3" fillId="0" borderId="0" xfId="0" applyFont="1" applyAlignment="1">
      <alignment horizontal="left" indent="2"/>
    </xf>
    <xf numFmtId="0" fontId="25" fillId="0" borderId="0" xfId="0" applyFont="1" applyAlignment="1">
      <alignment vertical="top"/>
    </xf>
    <xf numFmtId="0" fontId="64" fillId="2" borderId="0" xfId="0" applyFont="1" applyFill="1" applyAlignment="1">
      <alignment horizontal="left"/>
    </xf>
    <xf numFmtId="0" fontId="72" fillId="3" borderId="0" xfId="0" applyFont="1" applyFill="1" applyAlignment="1">
      <alignment horizontal="left" vertical="center"/>
    </xf>
    <xf numFmtId="0" fontId="64" fillId="4" borderId="0" xfId="0" applyFont="1" applyFill="1" applyAlignment="1">
      <alignment horizontal="left"/>
    </xf>
    <xf numFmtId="0" fontId="3" fillId="5" borderId="0" xfId="0" applyFont="1" applyFill="1"/>
    <xf numFmtId="0" fontId="5" fillId="5" borderId="0" xfId="0" applyFont="1" applyFill="1" applyProtection="1">
      <protection hidden="1"/>
    </xf>
    <xf numFmtId="4" fontId="15" fillId="3" borderId="8" xfId="0" applyNumberFormat="1" applyFont="1" applyFill="1" applyBorder="1" applyAlignment="1">
      <alignment horizontal="right"/>
    </xf>
    <xf numFmtId="0" fontId="3" fillId="3" borderId="8" xfId="0" applyFont="1" applyFill="1" applyBorder="1" applyAlignment="1">
      <alignment vertical="top" wrapText="1"/>
    </xf>
    <xf numFmtId="0" fontId="26" fillId="2" borderId="0" xfId="0" applyFont="1" applyFill="1"/>
    <xf numFmtId="0" fontId="7" fillId="2" borderId="0" xfId="0" applyFont="1" applyFill="1"/>
    <xf numFmtId="0" fontId="0" fillId="5" borderId="0" xfId="0" applyFill="1"/>
    <xf numFmtId="0" fontId="4" fillId="5" borderId="0" xfId="0" applyFont="1" applyFill="1"/>
    <xf numFmtId="0" fontId="3" fillId="2" borderId="0" xfId="0" applyFont="1" applyFill="1"/>
    <xf numFmtId="0" fontId="28" fillId="2" borderId="0" xfId="0" applyFont="1" applyFill="1"/>
    <xf numFmtId="0" fontId="1" fillId="0" borderId="0" xfId="0" applyFont="1" applyAlignment="1">
      <alignment wrapText="1"/>
    </xf>
    <xf numFmtId="0" fontId="15" fillId="5" borderId="8" xfId="0" applyFont="1" applyFill="1" applyBorder="1" applyAlignment="1">
      <alignment horizontal="left"/>
    </xf>
    <xf numFmtId="0" fontId="3" fillId="5" borderId="8" xfId="0" applyFont="1" applyFill="1" applyBorder="1"/>
    <xf numFmtId="49" fontId="3" fillId="5" borderId="8" xfId="0" applyNumberFormat="1" applyFont="1" applyFill="1" applyBorder="1"/>
    <xf numFmtId="0" fontId="14" fillId="3" borderId="17" xfId="0" applyFont="1" applyFill="1" applyBorder="1"/>
    <xf numFmtId="0" fontId="15" fillId="3" borderId="17" xfId="0" applyFont="1" applyFill="1" applyBorder="1"/>
    <xf numFmtId="0" fontId="15" fillId="3" borderId="17" xfId="0" applyFont="1" applyFill="1" applyBorder="1" applyAlignment="1">
      <alignment horizontal="left"/>
    </xf>
    <xf numFmtId="0" fontId="15" fillId="3" borderId="23" xfId="0" applyFont="1" applyFill="1" applyBorder="1" applyAlignment="1">
      <alignment horizontal="left"/>
    </xf>
    <xf numFmtId="0" fontId="3" fillId="3" borderId="1" xfId="0" applyFont="1" applyFill="1" applyBorder="1" applyAlignment="1">
      <alignment vertical="top"/>
    </xf>
    <xf numFmtId="0" fontId="3" fillId="3" borderId="4" xfId="0" applyFont="1" applyFill="1" applyBorder="1" applyAlignment="1">
      <alignment vertical="top"/>
    </xf>
    <xf numFmtId="0" fontId="21" fillId="5" borderId="0" xfId="0" applyFont="1" applyFill="1" applyAlignment="1">
      <alignment horizontal="center" vertical="top"/>
    </xf>
    <xf numFmtId="0" fontId="0" fillId="5" borderId="0" xfId="0" applyFill="1" applyAlignment="1">
      <alignment vertical="top"/>
    </xf>
    <xf numFmtId="0" fontId="13" fillId="5" borderId="0" xfId="0" applyFont="1" applyFill="1" applyAlignment="1">
      <alignment horizontal="center" vertical="top" wrapText="1" shrinkToFit="1"/>
    </xf>
    <xf numFmtId="0" fontId="10" fillId="5" borderId="0" xfId="0" applyFont="1" applyFill="1" applyAlignment="1">
      <alignment vertical="top"/>
    </xf>
    <xf numFmtId="0" fontId="8" fillId="5" borderId="0" xfId="0" applyFont="1" applyFill="1" applyAlignment="1">
      <alignment vertical="top"/>
    </xf>
    <xf numFmtId="0" fontId="14" fillId="5" borderId="0" xfId="0" applyFont="1" applyFill="1"/>
    <xf numFmtId="164" fontId="57" fillId="5" borderId="0" xfId="0" applyNumberFormat="1" applyFont="1" applyFill="1" applyAlignment="1">
      <alignment shrinkToFit="1"/>
    </xf>
    <xf numFmtId="0" fontId="0" fillId="5" borderId="3" xfId="0" applyFill="1" applyBorder="1"/>
    <xf numFmtId="165" fontId="13" fillId="5" borderId="3" xfId="0" applyNumberFormat="1" applyFont="1" applyFill="1" applyBorder="1"/>
    <xf numFmtId="0" fontId="7" fillId="5" borderId="15" xfId="0" applyFont="1" applyFill="1" applyBorder="1" applyProtection="1">
      <protection hidden="1"/>
    </xf>
    <xf numFmtId="0" fontId="57" fillId="5" borderId="0" xfId="0" applyFont="1" applyFill="1" applyAlignment="1">
      <alignment shrinkToFit="1"/>
    </xf>
    <xf numFmtId="0" fontId="60" fillId="5" borderId="8" xfId="0" applyFont="1" applyFill="1" applyBorder="1"/>
    <xf numFmtId="0" fontId="3" fillId="5" borderId="5" xfId="0" applyFont="1" applyFill="1" applyBorder="1"/>
    <xf numFmtId="0" fontId="15" fillId="5" borderId="5" xfId="0" applyFont="1" applyFill="1" applyBorder="1" applyAlignment="1">
      <alignment horizontal="left"/>
    </xf>
    <xf numFmtId="49" fontId="3" fillId="5" borderId="5" xfId="0" applyNumberFormat="1" applyFont="1" applyFill="1" applyBorder="1"/>
    <xf numFmtId="0" fontId="21" fillId="3" borderId="0" xfId="0" applyFont="1" applyFill="1" applyAlignment="1">
      <alignment vertical="top"/>
    </xf>
    <xf numFmtId="0" fontId="7" fillId="5" borderId="0" xfId="0" applyFont="1" applyFill="1" applyAlignment="1">
      <alignment horizontal="left"/>
    </xf>
    <xf numFmtId="0" fontId="0" fillId="5" borderId="0" xfId="0" applyFill="1" applyAlignment="1">
      <alignment horizontal="left"/>
    </xf>
    <xf numFmtId="164" fontId="4" fillId="5" borderId="0" xfId="0" applyNumberFormat="1" applyFont="1" applyFill="1" applyAlignment="1">
      <alignment horizontal="left"/>
    </xf>
    <xf numFmtId="0" fontId="3" fillId="5" borderId="0" xfId="0" applyFont="1" applyFill="1" applyAlignment="1">
      <alignment horizontal="left"/>
    </xf>
    <xf numFmtId="0" fontId="4" fillId="5" borderId="0" xfId="0" applyFont="1" applyFill="1" applyAlignment="1">
      <alignment horizontal="left"/>
    </xf>
    <xf numFmtId="0" fontId="14" fillId="5" borderId="0" xfId="0" applyFont="1" applyFill="1" applyAlignment="1">
      <alignment horizontal="left"/>
    </xf>
    <xf numFmtId="0" fontId="58" fillId="3" borderId="0" xfId="0" applyFont="1" applyFill="1"/>
    <xf numFmtId="0" fontId="57" fillId="3" borderId="0" xfId="0" applyFont="1" applyFill="1" applyAlignment="1">
      <alignment shrinkToFit="1"/>
    </xf>
    <xf numFmtId="0" fontId="57" fillId="3" borderId="0" xfId="0" applyFont="1" applyFill="1" applyAlignment="1">
      <alignment horizontal="left" shrinkToFit="1"/>
    </xf>
    <xf numFmtId="0" fontId="5" fillId="5" borderId="2" xfId="0" applyFont="1" applyFill="1" applyBorder="1" applyProtection="1">
      <protection hidden="1"/>
    </xf>
    <xf numFmtId="0" fontId="21" fillId="5" borderId="0" xfId="0" applyFont="1" applyFill="1" applyAlignment="1">
      <alignment vertical="top"/>
    </xf>
    <xf numFmtId="0" fontId="16" fillId="3" borderId="0" xfId="0" applyFont="1" applyFill="1"/>
    <xf numFmtId="0" fontId="33" fillId="3" borderId="0" xfId="0" applyFont="1" applyFill="1"/>
    <xf numFmtId="0" fontId="50" fillId="3" borderId="0" xfId="0" applyFont="1" applyFill="1"/>
    <xf numFmtId="0" fontId="15" fillId="3" borderId="0" xfId="0" applyFont="1" applyFill="1" applyAlignment="1">
      <alignment horizontal="left" shrinkToFit="1"/>
    </xf>
    <xf numFmtId="0" fontId="33" fillId="3" borderId="0" xfId="0" applyFont="1" applyFill="1" applyAlignment="1">
      <alignment vertical="top"/>
    </xf>
    <xf numFmtId="0" fontId="3" fillId="5" borderId="2" xfId="0" applyFont="1" applyFill="1" applyBorder="1"/>
    <xf numFmtId="0" fontId="15" fillId="5" borderId="0" xfId="0" applyFont="1" applyFill="1" applyAlignment="1">
      <alignment horizontal="left"/>
    </xf>
    <xf numFmtId="0" fontId="5" fillId="5" borderId="8" xfId="0" applyFont="1" applyFill="1" applyBorder="1" applyProtection="1">
      <protection hidden="1"/>
    </xf>
    <xf numFmtId="0" fontId="10" fillId="3" borderId="0" xfId="0" applyFont="1" applyFill="1"/>
    <xf numFmtId="0" fontId="3" fillId="3" borderId="0" xfId="0" applyFont="1" applyFill="1" applyAlignment="1">
      <alignment vertical="center"/>
    </xf>
    <xf numFmtId="0" fontId="17" fillId="3" borderId="0" xfId="0" applyFont="1" applyFill="1" applyAlignment="1">
      <alignment horizontal="left"/>
    </xf>
    <xf numFmtId="4" fontId="14" fillId="3" borderId="0" xfId="0" applyNumberFormat="1" applyFont="1" applyFill="1"/>
    <xf numFmtId="4" fontId="5" fillId="3" borderId="0" xfId="0" applyNumberFormat="1" applyFont="1" applyFill="1" applyProtection="1">
      <protection hidden="1"/>
    </xf>
    <xf numFmtId="0" fontId="3" fillId="3" borderId="0" xfId="0" applyFont="1" applyFill="1" applyAlignment="1">
      <alignment vertical="top" wrapText="1"/>
    </xf>
    <xf numFmtId="49" fontId="14" fillId="3" borderId="0" xfId="0" applyNumberFormat="1" applyFont="1" applyFill="1"/>
    <xf numFmtId="0" fontId="15" fillId="5" borderId="9" xfId="0" applyFont="1" applyFill="1" applyBorder="1" applyAlignment="1">
      <alignment horizontal="left"/>
    </xf>
    <xf numFmtId="49" fontId="3" fillId="5" borderId="0" xfId="0" applyNumberFormat="1" applyFont="1" applyFill="1"/>
    <xf numFmtId="0" fontId="60" fillId="5" borderId="0" xfId="0" applyFont="1" applyFill="1"/>
    <xf numFmtId="4" fontId="17" fillId="3" borderId="17" xfId="0" applyNumberFormat="1" applyFont="1" applyFill="1" applyBorder="1" applyAlignment="1" applyProtection="1">
      <alignment shrinkToFit="1"/>
      <protection locked="0"/>
    </xf>
    <xf numFmtId="0" fontId="3" fillId="3" borderId="8" xfId="0" applyFont="1" applyFill="1" applyBorder="1"/>
    <xf numFmtId="0" fontId="3" fillId="5" borderId="8" xfId="0" applyFont="1" applyFill="1" applyBorder="1" applyProtection="1">
      <protection hidden="1"/>
    </xf>
    <xf numFmtId="0" fontId="3" fillId="2" borderId="0" xfId="0" applyFont="1" applyFill="1" applyProtection="1">
      <protection hidden="1"/>
    </xf>
    <xf numFmtId="0" fontId="3" fillId="5" borderId="0" xfId="0" applyFont="1" applyFill="1" applyAlignment="1">
      <alignment horizontal="left" shrinkToFit="1"/>
    </xf>
    <xf numFmtId="0" fontId="60" fillId="5" borderId="8" xfId="0" applyFont="1" applyFill="1" applyBorder="1" applyAlignment="1">
      <alignment horizontal="left" shrinkToFit="1"/>
    </xf>
    <xf numFmtId="0" fontId="3" fillId="5" borderId="8" xfId="0" applyFont="1" applyFill="1" applyBorder="1" applyAlignment="1">
      <alignment horizontal="left"/>
    </xf>
    <xf numFmtId="4" fontId="3" fillId="3" borderId="17" xfId="0" applyNumberFormat="1" applyFont="1" applyFill="1" applyBorder="1"/>
    <xf numFmtId="0" fontId="64" fillId="3" borderId="0" xfId="0" applyFont="1" applyFill="1" applyAlignment="1">
      <alignment horizontal="left" vertical="center"/>
    </xf>
    <xf numFmtId="0" fontId="71" fillId="3" borderId="0" xfId="0" applyFont="1" applyFill="1" applyAlignment="1">
      <alignment horizontal="left" vertical="center"/>
    </xf>
    <xf numFmtId="0" fontId="3" fillId="3" borderId="0" xfId="0" applyFont="1" applyFill="1" applyAlignment="1">
      <alignment horizontal="left" vertical="center" indent="2"/>
    </xf>
    <xf numFmtId="0" fontId="3" fillId="5" borderId="0" xfId="0" applyFont="1" applyFill="1" applyAlignment="1">
      <alignment horizontal="left" vertical="center" indent="2"/>
    </xf>
    <xf numFmtId="0" fontId="64" fillId="5" borderId="0" xfId="0" applyFont="1" applyFill="1" applyAlignment="1">
      <alignment horizontal="left" indent="2"/>
    </xf>
    <xf numFmtId="0" fontId="64" fillId="5" borderId="0" xfId="0" applyFont="1" applyFill="1" applyAlignment="1">
      <alignment horizontal="left" vertical="center" indent="2"/>
    </xf>
    <xf numFmtId="0" fontId="77" fillId="5" borderId="0" xfId="0" applyFont="1" applyFill="1" applyAlignment="1">
      <alignment horizontal="center" vertical="center"/>
    </xf>
    <xf numFmtId="0" fontId="64" fillId="5" borderId="0" xfId="0" applyFont="1" applyFill="1" applyAlignment="1">
      <alignment horizontal="left"/>
    </xf>
    <xf numFmtId="0" fontId="82" fillId="3" borderId="0" xfId="0" applyFont="1" applyFill="1" applyAlignment="1">
      <alignment vertical="center" wrapText="1"/>
    </xf>
    <xf numFmtId="0" fontId="3" fillId="3" borderId="0" xfId="0" applyFont="1" applyFill="1" applyAlignment="1" applyProtection="1">
      <alignment horizontal="left" indent="1"/>
      <protection hidden="1"/>
    </xf>
    <xf numFmtId="0" fontId="25" fillId="5" borderId="2" xfId="0" applyFont="1" applyFill="1" applyBorder="1" applyAlignment="1">
      <alignment horizontal="left" vertical="center"/>
    </xf>
    <xf numFmtId="164" fontId="15" fillId="5" borderId="0" xfId="0" applyNumberFormat="1" applyFont="1" applyFill="1"/>
    <xf numFmtId="0" fontId="2" fillId="5" borderId="0" xfId="0" applyFont="1" applyFill="1" applyAlignment="1">
      <alignment horizontal="left" vertical="top"/>
    </xf>
    <xf numFmtId="0" fontId="7" fillId="5" borderId="0" xfId="0" applyFont="1" applyFill="1" applyAlignment="1" applyProtection="1">
      <alignment vertical="top"/>
      <protection hidden="1"/>
    </xf>
    <xf numFmtId="0" fontId="14" fillId="5" borderId="0" xfId="0" applyFont="1" applyFill="1" applyAlignment="1">
      <alignment horizontal="left" shrinkToFit="1"/>
    </xf>
    <xf numFmtId="0" fontId="25" fillId="5" borderId="0" xfId="0" applyFont="1" applyFill="1" applyAlignment="1">
      <alignment horizontal="left" vertical="center"/>
    </xf>
    <xf numFmtId="0" fontId="2" fillId="3" borderId="0" xfId="0" applyFont="1" applyFill="1" applyAlignment="1">
      <alignment vertical="top"/>
    </xf>
    <xf numFmtId="0" fontId="7" fillId="3" borderId="0" xfId="0" applyFont="1" applyFill="1" applyAlignment="1" applyProtection="1">
      <alignment vertical="top"/>
      <protection hidden="1"/>
    </xf>
    <xf numFmtId="0" fontId="7" fillId="5" borderId="2" xfId="0" applyFont="1" applyFill="1" applyBorder="1" applyAlignment="1" applyProtection="1">
      <alignment vertical="top"/>
      <protection hidden="1"/>
    </xf>
    <xf numFmtId="0" fontId="14" fillId="5" borderId="5" xfId="0" applyFont="1" applyFill="1" applyBorder="1" applyAlignment="1">
      <alignment horizontal="left"/>
    </xf>
    <xf numFmtId="0" fontId="5" fillId="5" borderId="5" xfId="0" applyFont="1" applyFill="1" applyBorder="1" applyProtection="1">
      <protection hidden="1"/>
    </xf>
    <xf numFmtId="0" fontId="5" fillId="5" borderId="6" xfId="0" applyFont="1" applyFill="1" applyBorder="1" applyProtection="1">
      <protection hidden="1"/>
    </xf>
    <xf numFmtId="0" fontId="17" fillId="3" borderId="2" xfId="0" applyFont="1" applyFill="1" applyBorder="1" applyAlignment="1">
      <alignment horizontal="left" shrinkToFit="1"/>
    </xf>
    <xf numFmtId="3" fontId="15" fillId="3" borderId="3" xfId="0" applyNumberFormat="1" applyFont="1" applyFill="1" applyBorder="1" applyAlignment="1" applyProtection="1">
      <alignment horizontal="center"/>
      <protection locked="0"/>
    </xf>
    <xf numFmtId="0" fontId="15" fillId="3" borderId="3" xfId="0" applyFont="1" applyFill="1" applyBorder="1" applyAlignment="1">
      <alignment horizontal="center" shrinkToFit="1"/>
    </xf>
    <xf numFmtId="0" fontId="83" fillId="3" borderId="3" xfId="0" applyFont="1" applyFill="1" applyBorder="1" applyAlignment="1" applyProtection="1">
      <alignment horizontal="center" vertical="center" wrapText="1"/>
      <protection locked="0"/>
    </xf>
    <xf numFmtId="0" fontId="4" fillId="5" borderId="1" xfId="0" applyFont="1" applyFill="1" applyBorder="1" applyAlignment="1">
      <alignment vertical="top"/>
    </xf>
    <xf numFmtId="3" fontId="15" fillId="3" borderId="8" xfId="0" applyNumberFormat="1" applyFont="1" applyFill="1" applyBorder="1" applyAlignment="1">
      <alignment horizontal="left"/>
    </xf>
    <xf numFmtId="0" fontId="21" fillId="3" borderId="2" xfId="0" applyFont="1" applyFill="1" applyBorder="1" applyAlignment="1">
      <alignment horizontal="left"/>
    </xf>
    <xf numFmtId="0" fontId="14" fillId="3" borderId="0" xfId="0" applyFont="1" applyFill="1" applyAlignment="1">
      <alignment horizontal="left" indent="1"/>
    </xf>
    <xf numFmtId="0" fontId="38" fillId="3" borderId="0" xfId="0" applyFont="1" applyFill="1" applyProtection="1">
      <protection hidden="1"/>
    </xf>
    <xf numFmtId="0" fontId="17" fillId="3" borderId="0" xfId="0" applyFont="1" applyFill="1"/>
    <xf numFmtId="0" fontId="5" fillId="3" borderId="0" xfId="0" applyFont="1" applyFill="1" applyAlignment="1" applyProtection="1">
      <alignment horizontal="center" shrinkToFit="1"/>
      <protection hidden="1"/>
    </xf>
    <xf numFmtId="0" fontId="17" fillId="3" borderId="0" xfId="0" applyFont="1" applyFill="1" applyAlignment="1">
      <alignment shrinkToFit="1"/>
    </xf>
    <xf numFmtId="0" fontId="14" fillId="3" borderId="0" xfId="0" applyFont="1" applyFill="1" applyAlignment="1">
      <alignment horizontal="right"/>
    </xf>
    <xf numFmtId="0" fontId="5" fillId="3" borderId="0" xfId="0" applyFont="1" applyFill="1" applyAlignment="1" applyProtection="1">
      <alignment horizontal="center"/>
      <protection hidden="1"/>
    </xf>
    <xf numFmtId="0" fontId="17" fillId="3" borderId="0" xfId="0" applyFont="1" applyFill="1" applyAlignment="1">
      <alignment horizontal="left" shrinkToFit="1"/>
    </xf>
    <xf numFmtId="2" fontId="17" fillId="3" borderId="0" xfId="0" applyNumberFormat="1" applyFont="1" applyFill="1" applyAlignment="1">
      <alignment shrinkToFit="1"/>
    </xf>
    <xf numFmtId="1" fontId="17" fillId="3" borderId="0" xfId="0" applyNumberFormat="1" applyFont="1" applyFill="1" applyAlignment="1">
      <alignment shrinkToFit="1"/>
    </xf>
    <xf numFmtId="0" fontId="18" fillId="3" borderId="0" xfId="0" applyFont="1" applyFill="1"/>
    <xf numFmtId="0" fontId="5" fillId="3" borderId="0" xfId="0" applyFont="1" applyFill="1"/>
    <xf numFmtId="0" fontId="14" fillId="3" borderId="0" xfId="0" applyFont="1" applyFill="1" applyAlignment="1">
      <alignment horizontal="left" vertical="top" wrapText="1"/>
    </xf>
    <xf numFmtId="49" fontId="25" fillId="3" borderId="0" xfId="0" applyNumberFormat="1" applyFont="1" applyFill="1" applyAlignment="1">
      <alignment horizontal="left" vertical="center"/>
    </xf>
    <xf numFmtId="0" fontId="15" fillId="5" borderId="0" xfId="0" applyFont="1" applyFill="1"/>
    <xf numFmtId="0" fontId="21" fillId="3" borderId="0" xfId="0" applyFont="1" applyFill="1" applyAlignment="1">
      <alignment horizontal="left"/>
    </xf>
    <xf numFmtId="0" fontId="3" fillId="5" borderId="0" xfId="0" applyFont="1" applyFill="1" applyProtection="1">
      <protection hidden="1"/>
    </xf>
    <xf numFmtId="2" fontId="15" fillId="3" borderId="0" xfId="0" applyNumberFormat="1" applyFont="1" applyFill="1"/>
    <xf numFmtId="0" fontId="1" fillId="3" borderId="0" xfId="0" applyFont="1" applyFill="1"/>
    <xf numFmtId="2" fontId="15" fillId="3" borderId="0" xfId="0" applyNumberFormat="1" applyFont="1" applyFill="1" applyAlignment="1">
      <alignment horizontal="center"/>
    </xf>
    <xf numFmtId="0" fontId="1" fillId="3" borderId="0" xfId="0" applyFont="1" applyFill="1" applyAlignment="1">
      <alignment horizontal="left"/>
    </xf>
    <xf numFmtId="0" fontId="55" fillId="3" borderId="0" xfId="0" applyFont="1" applyFill="1" applyAlignment="1">
      <alignment vertical="center"/>
    </xf>
    <xf numFmtId="0" fontId="14" fillId="3" borderId="3" xfId="0" applyFont="1" applyFill="1" applyBorder="1" applyAlignment="1">
      <alignment horizontal="left"/>
    </xf>
    <xf numFmtId="0" fontId="84" fillId="2" borderId="0" xfId="0" applyFont="1" applyFill="1" applyProtection="1">
      <protection locked="0" hidden="1"/>
    </xf>
    <xf numFmtId="0" fontId="28" fillId="2" borderId="0" xfId="0" applyFont="1" applyFill="1" applyProtection="1">
      <protection locked="0" hidden="1"/>
    </xf>
    <xf numFmtId="0" fontId="64" fillId="2" borderId="0" xfId="0" applyFont="1" applyFill="1" applyProtection="1">
      <protection locked="0"/>
    </xf>
    <xf numFmtId="0" fontId="79" fillId="2" borderId="0" xfId="0" applyFont="1" applyFill="1" applyProtection="1">
      <protection locked="0"/>
    </xf>
    <xf numFmtId="0" fontId="15" fillId="5" borderId="3" xfId="0" applyFont="1" applyFill="1" applyBorder="1" applyAlignment="1" applyProtection="1">
      <alignment horizontal="center"/>
      <protection locked="0"/>
    </xf>
    <xf numFmtId="0" fontId="64" fillId="3" borderId="0" xfId="0" applyFont="1" applyFill="1" applyAlignment="1">
      <alignment horizontal="left"/>
    </xf>
    <xf numFmtId="0" fontId="15" fillId="3" borderId="17" xfId="0" applyFont="1" applyFill="1" applyBorder="1" applyAlignment="1" applyProtection="1">
      <alignment horizontal="left"/>
      <protection locked="0"/>
    </xf>
    <xf numFmtId="0" fontId="71" fillId="3" borderId="17" xfId="0" applyFont="1" applyFill="1" applyBorder="1" applyAlignment="1" applyProtection="1">
      <alignment horizontal="left"/>
      <protection locked="0"/>
    </xf>
    <xf numFmtId="0" fontId="15" fillId="3" borderId="17" xfId="1" applyFont="1" applyFill="1" applyBorder="1" applyAlignment="1" applyProtection="1">
      <alignment horizontal="left" shrinkToFit="1"/>
      <protection locked="0"/>
    </xf>
    <xf numFmtId="0" fontId="71" fillId="3" borderId="17" xfId="1" applyFont="1" applyFill="1" applyBorder="1" applyAlignment="1" applyProtection="1">
      <alignment horizontal="left" shrinkToFit="1"/>
      <protection locked="0"/>
    </xf>
    <xf numFmtId="0" fontId="3" fillId="3" borderId="0" xfId="0" applyFont="1" applyFill="1" applyAlignment="1">
      <alignment horizontal="left" vertical="top"/>
    </xf>
    <xf numFmtId="0" fontId="64" fillId="3" borderId="0" xfId="0" applyFont="1" applyFill="1" applyAlignment="1">
      <alignment horizontal="left" vertical="top"/>
    </xf>
    <xf numFmtId="0" fontId="15" fillId="3" borderId="3" xfId="0" applyFont="1" applyFill="1" applyBorder="1" applyAlignment="1" applyProtection="1">
      <alignment horizontal="left"/>
      <protection locked="0"/>
    </xf>
    <xf numFmtId="0" fontId="71" fillId="3" borderId="3" xfId="0" applyFont="1" applyFill="1" applyBorder="1" applyAlignment="1" applyProtection="1">
      <alignment horizontal="left"/>
      <protection locked="0"/>
    </xf>
    <xf numFmtId="0" fontId="15" fillId="3" borderId="17" xfId="0" applyFont="1" applyFill="1" applyBorder="1" applyAlignment="1" applyProtection="1">
      <alignment horizontal="left" shrinkToFit="1"/>
      <protection locked="0"/>
    </xf>
    <xf numFmtId="0" fontId="71" fillId="3" borderId="17" xfId="0" applyFont="1" applyFill="1" applyBorder="1" applyAlignment="1" applyProtection="1">
      <alignment horizontal="left" shrinkToFit="1"/>
      <protection locked="0"/>
    </xf>
    <xf numFmtId="49" fontId="15" fillId="3" borderId="17" xfId="0" applyNumberFormat="1" applyFont="1" applyFill="1" applyBorder="1" applyAlignment="1" applyProtection="1">
      <alignment horizontal="left" shrinkToFit="1"/>
      <protection locked="0"/>
    </xf>
    <xf numFmtId="49" fontId="71" fillId="3" borderId="17" xfId="0" applyNumberFormat="1" applyFont="1" applyFill="1" applyBorder="1" applyAlignment="1" applyProtection="1">
      <alignment horizontal="left" shrinkToFit="1"/>
      <protection locked="0"/>
    </xf>
    <xf numFmtId="0" fontId="64" fillId="3" borderId="0" xfId="0" applyFont="1" applyFill="1" applyAlignment="1">
      <alignment horizontal="left" shrinkToFit="1"/>
    </xf>
    <xf numFmtId="0" fontId="15" fillId="3" borderId="3" xfId="0" applyFont="1" applyFill="1" applyBorder="1" applyAlignment="1" applyProtection="1">
      <alignment horizontal="left" shrinkToFit="1"/>
      <protection locked="0"/>
    </xf>
    <xf numFmtId="0" fontId="17" fillId="3" borderId="3" xfId="0" applyFont="1" applyFill="1" applyBorder="1" applyAlignment="1" applyProtection="1">
      <alignment horizontal="left" shrinkToFit="1"/>
      <protection locked="0"/>
    </xf>
    <xf numFmtId="0" fontId="3" fillId="0" borderId="0" xfId="0" applyFont="1" applyAlignment="1">
      <alignment horizontal="center"/>
    </xf>
    <xf numFmtId="0" fontId="3" fillId="0" borderId="0" xfId="0" applyFont="1" applyAlignment="1">
      <alignment horizontal="left" indent="3"/>
    </xf>
    <xf numFmtId="0" fontId="70" fillId="3" borderId="8" xfId="0" applyFont="1" applyFill="1" applyBorder="1" applyAlignment="1">
      <alignment horizontal="left" shrinkToFit="1"/>
    </xf>
    <xf numFmtId="164" fontId="15" fillId="3" borderId="3" xfId="0" applyNumberFormat="1" applyFont="1" applyFill="1" applyBorder="1" applyAlignment="1" applyProtection="1">
      <alignment horizontal="left"/>
      <protection locked="0"/>
    </xf>
    <xf numFmtId="164" fontId="71" fillId="3" borderId="3" xfId="0" applyNumberFormat="1" applyFont="1" applyFill="1" applyBorder="1" applyAlignment="1" applyProtection="1">
      <alignment horizontal="left"/>
      <protection locked="0"/>
    </xf>
    <xf numFmtId="0" fontId="71" fillId="3" borderId="3" xfId="0" applyFont="1" applyFill="1" applyBorder="1" applyAlignment="1">
      <alignment horizontal="left"/>
    </xf>
    <xf numFmtId="0" fontId="71" fillId="3" borderId="3" xfId="0" applyFont="1" applyFill="1" applyBorder="1" applyAlignment="1" applyProtection="1">
      <alignment horizontal="left" shrinkToFit="1"/>
      <protection locked="0"/>
    </xf>
    <xf numFmtId="0" fontId="64" fillId="3" borderId="0" xfId="0" applyFont="1" applyFill="1" applyAlignment="1">
      <alignment horizontal="left" indent="2"/>
    </xf>
    <xf numFmtId="0" fontId="3" fillId="5" borderId="0" xfId="0" applyFont="1" applyFill="1" applyAlignment="1">
      <alignment horizontal="left" vertical="center" indent="2"/>
    </xf>
    <xf numFmtId="0" fontId="3" fillId="5" borderId="0" xfId="0" applyFont="1" applyFill="1" applyAlignment="1">
      <alignment horizontal="left"/>
    </xf>
    <xf numFmtId="0" fontId="3" fillId="3" borderId="0" xfId="0" applyFont="1" applyFill="1" applyAlignment="1">
      <alignment horizontal="left" vertical="center" wrapText="1"/>
    </xf>
    <xf numFmtId="0" fontId="3" fillId="3" borderId="0" xfId="0" applyFont="1" applyFill="1" applyAlignment="1">
      <alignment horizontal="left"/>
    </xf>
    <xf numFmtId="0" fontId="83" fillId="3" borderId="3" xfId="0" applyFont="1" applyFill="1" applyBorder="1" applyAlignment="1" applyProtection="1">
      <alignment horizontal="center" shrinkToFit="1"/>
      <protection locked="0"/>
    </xf>
    <xf numFmtId="0" fontId="15" fillId="3" borderId="3" xfId="0" applyFont="1" applyFill="1" applyBorder="1" applyAlignment="1" applyProtection="1">
      <alignment horizontal="center" shrinkToFit="1"/>
      <protection locked="0"/>
    </xf>
    <xf numFmtId="0" fontId="80" fillId="6" borderId="0" xfId="0" applyFont="1" applyFill="1" applyAlignment="1">
      <alignment horizontal="left" vertical="center" shrinkToFit="1"/>
    </xf>
    <xf numFmtId="0" fontId="55" fillId="5" borderId="0" xfId="0" applyFont="1" applyFill="1" applyAlignment="1">
      <alignment horizontal="left" vertical="center" wrapText="1" indent="2"/>
    </xf>
    <xf numFmtId="0" fontId="3" fillId="3" borderId="0" xfId="0" applyFont="1" applyFill="1" applyAlignment="1">
      <alignment horizontal="left" vertical="center" wrapText="1" indent="2"/>
    </xf>
    <xf numFmtId="167" fontId="68" fillId="3" borderId="18" xfId="0" applyNumberFormat="1" applyFont="1" applyFill="1" applyBorder="1" applyAlignment="1">
      <alignment horizontal="center" vertical="center" wrapText="1"/>
    </xf>
    <xf numFmtId="167" fontId="68" fillId="3" borderId="8" xfId="0" applyNumberFormat="1" applyFont="1" applyFill="1" applyBorder="1" applyAlignment="1">
      <alignment horizontal="center" vertical="center" wrapText="1"/>
    </xf>
    <xf numFmtId="167" fontId="68" fillId="3" borderId="19" xfId="0" applyNumberFormat="1" applyFont="1" applyFill="1" applyBorder="1" applyAlignment="1">
      <alignment horizontal="center" vertical="center" wrapText="1"/>
    </xf>
    <xf numFmtId="167" fontId="70" fillId="3" borderId="20" xfId="0" applyNumberFormat="1" applyFont="1" applyFill="1" applyBorder="1" applyAlignment="1">
      <alignment horizontal="center" wrapText="1"/>
    </xf>
    <xf numFmtId="167" fontId="70" fillId="3" borderId="0" xfId="0" applyNumberFormat="1" applyFont="1" applyFill="1" applyAlignment="1">
      <alignment horizontal="center" wrapText="1"/>
    </xf>
    <xf numFmtId="167" fontId="70" fillId="3" borderId="14" xfId="0" applyNumberFormat="1" applyFont="1" applyFill="1" applyBorder="1" applyAlignment="1">
      <alignment horizontal="center" wrapText="1"/>
    </xf>
    <xf numFmtId="0" fontId="63" fillId="3" borderId="18" xfId="0" applyFont="1" applyFill="1" applyBorder="1" applyAlignment="1">
      <alignment horizontal="center" vertical="top"/>
    </xf>
    <xf numFmtId="0" fontId="63" fillId="3" borderId="8" xfId="0" applyFont="1" applyFill="1" applyBorder="1" applyAlignment="1">
      <alignment horizontal="center" vertical="top"/>
    </xf>
    <xf numFmtId="0" fontId="63" fillId="3" borderId="19" xfId="0" applyFont="1" applyFill="1" applyBorder="1" applyAlignment="1">
      <alignment horizontal="center" vertical="top"/>
    </xf>
    <xf numFmtId="0" fontId="63" fillId="3" borderId="21" xfId="0" applyFont="1" applyFill="1" applyBorder="1" applyAlignment="1">
      <alignment horizontal="center" vertical="top"/>
    </xf>
    <xf numFmtId="0" fontId="63" fillId="3" borderId="3" xfId="0" applyFont="1" applyFill="1" applyBorder="1" applyAlignment="1">
      <alignment horizontal="center" vertical="top"/>
    </xf>
    <xf numFmtId="0" fontId="63" fillId="3" borderId="15" xfId="0" applyFont="1" applyFill="1" applyBorder="1" applyAlignment="1">
      <alignment horizontal="center" vertical="top"/>
    </xf>
    <xf numFmtId="0" fontId="67" fillId="3" borderId="0" xfId="0" applyFont="1" applyFill="1" applyAlignment="1">
      <alignment horizontal="left" vertical="top"/>
    </xf>
    <xf numFmtId="0" fontId="3" fillId="0" borderId="0" xfId="0" applyFont="1" applyAlignment="1">
      <alignment horizontal="left" indent="1"/>
    </xf>
    <xf numFmtId="0" fontId="63" fillId="3" borderId="0" xfId="0" applyFont="1" applyFill="1" applyAlignment="1">
      <alignment horizontal="center" vertical="top"/>
    </xf>
    <xf numFmtId="0" fontId="63" fillId="3" borderId="14" xfId="0" applyFont="1" applyFill="1" applyBorder="1" applyAlignment="1">
      <alignment horizontal="center" vertical="top"/>
    </xf>
    <xf numFmtId="0" fontId="63" fillId="3" borderId="20" xfId="0" applyFont="1" applyFill="1" applyBorder="1" applyAlignment="1">
      <alignment horizontal="center" vertical="top"/>
    </xf>
    <xf numFmtId="165" fontId="70" fillId="3" borderId="3" xfId="0" applyNumberFormat="1" applyFont="1" applyFill="1" applyBorder="1" applyAlignment="1">
      <alignment horizontal="left"/>
    </xf>
    <xf numFmtId="165" fontId="70" fillId="3" borderId="15" xfId="0" applyNumberFormat="1" applyFont="1" applyFill="1" applyBorder="1" applyAlignment="1">
      <alignment horizontal="left"/>
    </xf>
    <xf numFmtId="0" fontId="70" fillId="3" borderId="21" xfId="0" applyFont="1" applyFill="1" applyBorder="1" applyAlignment="1">
      <alignment horizontal="right"/>
    </xf>
    <xf numFmtId="0" fontId="70" fillId="3" borderId="3" xfId="0" applyFont="1" applyFill="1" applyBorder="1" applyAlignment="1">
      <alignment horizontal="right"/>
    </xf>
    <xf numFmtId="168" fontId="70" fillId="3" borderId="20" xfId="0" applyNumberFormat="1" applyFont="1" applyFill="1" applyBorder="1" applyAlignment="1" applyProtection="1">
      <alignment horizontal="center" vertical="center" wrapText="1"/>
      <protection locked="0"/>
    </xf>
    <xf numFmtId="168" fontId="70" fillId="3" borderId="0" xfId="0" applyNumberFormat="1" applyFont="1" applyFill="1" applyAlignment="1" applyProtection="1">
      <alignment horizontal="center" vertical="center" wrapText="1"/>
      <protection locked="0"/>
    </xf>
    <xf numFmtId="168" fontId="70" fillId="3" borderId="14" xfId="0" applyNumberFormat="1" applyFont="1" applyFill="1" applyBorder="1" applyAlignment="1" applyProtection="1">
      <alignment horizontal="center" vertical="center" wrapText="1"/>
      <protection locked="0"/>
    </xf>
    <xf numFmtId="164" fontId="32" fillId="3" borderId="0" xfId="0" applyNumberFormat="1" applyFont="1" applyFill="1" applyAlignment="1">
      <alignment horizontal="left" vertical="center" shrinkToFit="1"/>
    </xf>
    <xf numFmtId="0" fontId="14" fillId="3" borderId="0" xfId="0" applyFont="1" applyFill="1" applyAlignment="1">
      <alignment horizontal="left"/>
    </xf>
    <xf numFmtId="0" fontId="14" fillId="3" borderId="2" xfId="0" applyFont="1" applyFill="1" applyBorder="1" applyAlignment="1">
      <alignment horizontal="left"/>
    </xf>
    <xf numFmtId="0" fontId="25" fillId="3" borderId="7" xfId="0" applyFont="1" applyFill="1" applyBorder="1" applyAlignment="1">
      <alignment horizontal="left" vertical="center"/>
    </xf>
    <xf numFmtId="0" fontId="25" fillId="3" borderId="10" xfId="0" applyFont="1" applyFill="1" applyBorder="1" applyAlignment="1">
      <alignment horizontal="left" vertical="center"/>
    </xf>
    <xf numFmtId="0" fontId="25" fillId="3" borderId="13" xfId="0" applyFont="1" applyFill="1" applyBorder="1" applyAlignment="1">
      <alignment horizontal="left" vertical="center"/>
    </xf>
    <xf numFmtId="0" fontId="17" fillId="3" borderId="22" xfId="0" applyFont="1" applyFill="1" applyBorder="1" applyAlignment="1" applyProtection="1">
      <alignment horizontal="left" shrinkToFit="1"/>
      <protection locked="0"/>
    </xf>
    <xf numFmtId="0" fontId="18" fillId="3" borderId="0" xfId="0" applyFont="1" applyFill="1" applyAlignment="1" applyProtection="1">
      <alignment horizontal="center"/>
      <protection hidden="1"/>
    </xf>
    <xf numFmtId="0" fontId="15" fillId="3" borderId="22" xfId="0" applyFont="1" applyFill="1" applyBorder="1" applyAlignment="1" applyProtection="1">
      <alignment horizontal="left" shrinkToFit="1"/>
      <protection locked="0"/>
    </xf>
    <xf numFmtId="0" fontId="3" fillId="3" borderId="0" xfId="0" applyFont="1" applyFill="1" applyAlignment="1">
      <alignment horizontal="left" shrinkToFit="1"/>
    </xf>
    <xf numFmtId="0" fontId="3" fillId="3" borderId="2" xfId="0" applyFont="1" applyFill="1" applyBorder="1" applyAlignment="1">
      <alignment horizontal="left" shrinkToFit="1"/>
    </xf>
    <xf numFmtId="2" fontId="15" fillId="3" borderId="3" xfId="0" applyNumberFormat="1" applyFont="1" applyFill="1" applyBorder="1" applyAlignment="1" applyProtection="1">
      <alignment horizontal="center" shrinkToFit="1"/>
      <protection locked="0"/>
    </xf>
    <xf numFmtId="0" fontId="15" fillId="3" borderId="23" xfId="0" applyFont="1" applyFill="1" applyBorder="1" applyAlignment="1" applyProtection="1">
      <alignment horizontal="left"/>
      <protection locked="0"/>
    </xf>
    <xf numFmtId="0" fontId="15" fillId="3" borderId="22" xfId="0" applyFont="1" applyFill="1" applyBorder="1" applyAlignment="1" applyProtection="1">
      <alignment horizontal="left"/>
      <protection locked="0"/>
    </xf>
    <xf numFmtId="0" fontId="15" fillId="5" borderId="17" xfId="0" applyFont="1" applyFill="1" applyBorder="1" applyAlignment="1" applyProtection="1">
      <alignment horizontal="left"/>
      <protection locked="0"/>
    </xf>
    <xf numFmtId="0" fontId="15" fillId="5" borderId="23" xfId="0" applyFont="1" applyFill="1" applyBorder="1" applyAlignment="1" applyProtection="1">
      <alignment horizontal="left"/>
      <protection locked="0"/>
    </xf>
    <xf numFmtId="0" fontId="14" fillId="3" borderId="0" xfId="0" applyFont="1" applyFill="1" applyAlignment="1">
      <alignment horizontal="left" indent="1"/>
    </xf>
    <xf numFmtId="2" fontId="15" fillId="3" borderId="3" xfId="0" applyNumberFormat="1" applyFont="1" applyFill="1" applyBorder="1" applyAlignment="1" applyProtection="1">
      <alignment horizontal="left" shrinkToFit="1"/>
      <protection locked="0"/>
    </xf>
    <xf numFmtId="0" fontId="14" fillId="3" borderId="0" xfId="0" applyFont="1" applyFill="1" applyAlignment="1">
      <alignment horizontal="left" shrinkToFit="1"/>
    </xf>
    <xf numFmtId="2" fontId="17" fillId="3" borderId="17" xfId="0" applyNumberFormat="1" applyFont="1" applyFill="1" applyBorder="1" applyAlignment="1" applyProtection="1">
      <alignment horizontal="left"/>
      <protection locked="0"/>
    </xf>
    <xf numFmtId="2" fontId="17" fillId="3" borderId="23" xfId="0" applyNumberFormat="1" applyFont="1" applyFill="1" applyBorder="1" applyAlignment="1" applyProtection="1">
      <alignment horizontal="left"/>
      <protection locked="0"/>
    </xf>
    <xf numFmtId="0" fontId="10" fillId="3" borderId="0" xfId="0" applyFont="1" applyFill="1" applyAlignment="1">
      <alignment horizontal="left"/>
    </xf>
    <xf numFmtId="0" fontId="37" fillId="3" borderId="0" xfId="0" applyFont="1" applyFill="1" applyAlignment="1">
      <alignment horizontal="left"/>
    </xf>
    <xf numFmtId="0" fontId="37" fillId="3" borderId="2" xfId="0" applyFont="1" applyFill="1" applyBorder="1" applyAlignment="1">
      <alignment horizontal="left"/>
    </xf>
    <xf numFmtId="4" fontId="15" fillId="3" borderId="3" xfId="0" applyNumberFormat="1" applyFont="1" applyFill="1" applyBorder="1" applyAlignment="1" applyProtection="1">
      <alignment horizontal="right"/>
      <protection locked="0"/>
    </xf>
    <xf numFmtId="0" fontId="3" fillId="3" borderId="0" xfId="0" applyFont="1" applyFill="1" applyAlignment="1">
      <alignment horizontal="right" vertical="top" wrapText="1"/>
    </xf>
    <xf numFmtId="0" fontId="3" fillId="3" borderId="0" xfId="0" applyFont="1" applyFill="1" applyAlignment="1">
      <alignment horizontal="left" vertical="top" wrapText="1"/>
    </xf>
    <xf numFmtId="0" fontId="3" fillId="3" borderId="3" xfId="0" applyFont="1" applyFill="1" applyBorder="1" applyAlignment="1" applyProtection="1">
      <alignment horizontal="left"/>
      <protection hidden="1"/>
    </xf>
    <xf numFmtId="0" fontId="32" fillId="3" borderId="0" xfId="0" applyFont="1" applyFill="1" applyAlignment="1">
      <alignment horizontal="center" vertical="top" wrapText="1" shrinkToFit="1"/>
    </xf>
    <xf numFmtId="0" fontId="13" fillId="3" borderId="0" xfId="0" applyFont="1" applyFill="1" applyAlignment="1">
      <alignment horizontal="center" vertical="top" wrapText="1" shrinkToFit="1"/>
    </xf>
    <xf numFmtId="0" fontId="21" fillId="3" borderId="18" xfId="0" applyFont="1" applyFill="1" applyBorder="1" applyAlignment="1">
      <alignment horizontal="center" vertical="top" wrapText="1" shrinkToFit="1"/>
    </xf>
    <xf numFmtId="0" fontId="21" fillId="3" borderId="8" xfId="0" applyFont="1" applyFill="1" applyBorder="1" applyAlignment="1">
      <alignment horizontal="center" vertical="top" wrapText="1" shrinkToFit="1"/>
    </xf>
    <xf numFmtId="0" fontId="21" fillId="3" borderId="19" xfId="0" applyFont="1" applyFill="1" applyBorder="1" applyAlignment="1">
      <alignment horizontal="center" vertical="top" wrapText="1" shrinkToFit="1"/>
    </xf>
    <xf numFmtId="0" fontId="21" fillId="3" borderId="20" xfId="0" applyFont="1" applyFill="1" applyBorder="1" applyAlignment="1">
      <alignment horizontal="center" vertical="top" wrapText="1" shrinkToFit="1"/>
    </xf>
    <xf numFmtId="0" fontId="21" fillId="3" borderId="0" xfId="0" applyFont="1" applyFill="1" applyAlignment="1">
      <alignment horizontal="center" vertical="top" wrapText="1" shrinkToFit="1"/>
    </xf>
    <xf numFmtId="0" fontId="21" fillId="3" borderId="14" xfId="0" applyFont="1" applyFill="1" applyBorder="1" applyAlignment="1">
      <alignment horizontal="center" vertical="top" wrapText="1" shrinkToFit="1"/>
    </xf>
    <xf numFmtId="0" fontId="21" fillId="3" borderId="21" xfId="0" applyFont="1" applyFill="1" applyBorder="1" applyAlignment="1">
      <alignment horizontal="center" vertical="top" wrapText="1" shrinkToFit="1"/>
    </xf>
    <xf numFmtId="0" fontId="21" fillId="3" borderId="3" xfId="0" applyFont="1" applyFill="1" applyBorder="1" applyAlignment="1">
      <alignment horizontal="center" vertical="top" wrapText="1" shrinkToFit="1"/>
    </xf>
    <xf numFmtId="0" fontId="21" fillId="3" borderId="15" xfId="0" applyFont="1" applyFill="1" applyBorder="1" applyAlignment="1">
      <alignment horizontal="center" vertical="top" wrapText="1" shrinkToFit="1"/>
    </xf>
    <xf numFmtId="1" fontId="17" fillId="3" borderId="17" xfId="0" applyNumberFormat="1" applyFont="1" applyFill="1" applyBorder="1" applyAlignment="1" applyProtection="1">
      <alignment horizontal="right" shrinkToFit="1"/>
      <protection locked="0"/>
    </xf>
    <xf numFmtId="0" fontId="14" fillId="3" borderId="10" xfId="0" applyFont="1" applyFill="1" applyBorder="1" applyAlignment="1">
      <alignment horizontal="left" indent="1"/>
    </xf>
    <xf numFmtId="0" fontId="14" fillId="3" borderId="13" xfId="0" applyFont="1" applyFill="1" applyBorder="1" applyAlignment="1">
      <alignment horizontal="left" indent="1"/>
    </xf>
    <xf numFmtId="0" fontId="17" fillId="3" borderId="12" xfId="0" applyFont="1" applyFill="1" applyBorder="1" applyAlignment="1" applyProtection="1">
      <alignment horizontal="left" shrinkToFit="1"/>
      <protection locked="0"/>
    </xf>
    <xf numFmtId="0" fontId="17" fillId="3" borderId="24" xfId="0" applyFont="1" applyFill="1" applyBorder="1" applyAlignment="1" applyProtection="1">
      <alignment horizontal="left" shrinkToFit="1"/>
      <protection locked="0"/>
    </xf>
    <xf numFmtId="0" fontId="17" fillId="3" borderId="12" xfId="0" applyFont="1" applyFill="1" applyBorder="1" applyAlignment="1" applyProtection="1">
      <alignment shrinkToFit="1"/>
      <protection locked="0"/>
    </xf>
    <xf numFmtId="0" fontId="10" fillId="3" borderId="5" xfId="0" applyFont="1" applyFill="1" applyBorder="1" applyAlignment="1">
      <alignment horizontal="center" shrinkToFit="1"/>
    </xf>
    <xf numFmtId="0" fontId="10" fillId="3" borderId="6" xfId="0" applyFont="1" applyFill="1" applyBorder="1" applyAlignment="1">
      <alignment horizontal="center" shrinkToFit="1"/>
    </xf>
    <xf numFmtId="0" fontId="17" fillId="3" borderId="17" xfId="0" applyFont="1" applyFill="1" applyBorder="1" applyAlignment="1" applyProtection="1">
      <alignment horizontal="left"/>
      <protection locked="0"/>
    </xf>
    <xf numFmtId="0" fontId="17" fillId="3" borderId="23" xfId="0" applyFont="1" applyFill="1" applyBorder="1" applyAlignment="1" applyProtection="1">
      <alignment horizontal="left"/>
      <protection locked="0"/>
    </xf>
    <xf numFmtId="2" fontId="17" fillId="3" borderId="3" xfId="0" applyNumberFormat="1" applyFont="1" applyFill="1" applyBorder="1" applyAlignment="1" applyProtection="1">
      <alignment horizontal="right" shrinkToFit="1"/>
      <protection locked="0"/>
    </xf>
    <xf numFmtId="0" fontId="85" fillId="3" borderId="0" xfId="0" applyFont="1" applyFill="1" applyAlignment="1">
      <alignment horizontal="left"/>
    </xf>
    <xf numFmtId="0" fontId="15" fillId="3" borderId="23" xfId="0" applyFont="1" applyFill="1" applyBorder="1" applyAlignment="1" applyProtection="1">
      <alignment horizontal="left" shrinkToFit="1"/>
      <protection locked="0"/>
    </xf>
    <xf numFmtId="49" fontId="25" fillId="3" borderId="10" xfId="0" applyNumberFormat="1" applyFont="1" applyFill="1" applyBorder="1" applyAlignment="1">
      <alignment horizontal="left" vertical="center"/>
    </xf>
    <xf numFmtId="49" fontId="25" fillId="3" borderId="13" xfId="0" applyNumberFormat="1" applyFont="1" applyFill="1" applyBorder="1" applyAlignment="1">
      <alignment horizontal="left" vertical="center"/>
    </xf>
    <xf numFmtId="0" fontId="14" fillId="5" borderId="0" xfId="0" applyFont="1" applyFill="1" applyAlignment="1" applyProtection="1">
      <alignment horizontal="left" indent="1" shrinkToFit="1"/>
      <protection hidden="1"/>
    </xf>
    <xf numFmtId="0" fontId="57" fillId="5" borderId="0" xfId="0" applyFont="1" applyFill="1" applyAlignment="1">
      <alignment horizontal="left" shrinkToFit="1"/>
    </xf>
    <xf numFmtId="0" fontId="15" fillId="3" borderId="5" xfId="0" applyFont="1" applyFill="1" applyBorder="1" applyAlignment="1">
      <alignment horizontal="left"/>
    </xf>
    <xf numFmtId="0" fontId="15" fillId="3" borderId="6" xfId="0" applyFont="1" applyFill="1" applyBorder="1" applyAlignment="1">
      <alignment horizontal="left"/>
    </xf>
    <xf numFmtId="0" fontId="32" fillId="3" borderId="0" xfId="0" applyFont="1" applyFill="1" applyAlignment="1">
      <alignment horizontal="center" vertical="top" wrapText="1"/>
    </xf>
    <xf numFmtId="0" fontId="21" fillId="3" borderId="0" xfId="0" applyFont="1" applyFill="1" applyAlignment="1">
      <alignment horizontal="center" vertical="top"/>
    </xf>
    <xf numFmtId="0" fontId="8" fillId="5" borderId="0" xfId="0" applyFont="1" applyFill="1" applyAlignment="1">
      <alignment horizontal="left" vertical="top"/>
    </xf>
    <xf numFmtId="164" fontId="57" fillId="5" borderId="0" xfId="0" applyNumberFormat="1" applyFont="1" applyFill="1" applyAlignment="1">
      <alignment horizontal="left" shrinkToFit="1"/>
    </xf>
    <xf numFmtId="0" fontId="3" fillId="3" borderId="0" xfId="0" applyFont="1" applyFill="1" applyAlignment="1" applyProtection="1">
      <alignment horizontal="left" shrinkToFit="1"/>
      <protection hidden="1"/>
    </xf>
    <xf numFmtId="0" fontId="15" fillId="3" borderId="5" xfId="0" applyFont="1" applyFill="1" applyBorder="1" applyAlignment="1" applyProtection="1">
      <alignment horizontal="left" shrinkToFit="1"/>
      <protection locked="0"/>
    </xf>
    <xf numFmtId="0" fontId="15" fillId="3" borderId="6" xfId="0" applyFont="1" applyFill="1" applyBorder="1" applyAlignment="1" applyProtection="1">
      <alignment horizontal="left" shrinkToFit="1"/>
      <protection locked="0"/>
    </xf>
    <xf numFmtId="167" fontId="56" fillId="5" borderId="18" xfId="0" applyNumberFormat="1" applyFont="1" applyFill="1" applyBorder="1" applyAlignment="1">
      <alignment horizontal="center" vertical="center" wrapText="1"/>
    </xf>
    <xf numFmtId="167" fontId="56" fillId="5" borderId="8" xfId="0" applyNumberFormat="1" applyFont="1" applyFill="1" applyBorder="1" applyAlignment="1">
      <alignment horizontal="center" vertical="center" wrapText="1"/>
    </xf>
    <xf numFmtId="167" fontId="56" fillId="5" borderId="19" xfId="0" applyNumberFormat="1" applyFont="1" applyFill="1" applyBorder="1" applyAlignment="1">
      <alignment horizontal="center" vertical="center" wrapText="1"/>
    </xf>
    <xf numFmtId="168" fontId="13" fillId="5" borderId="20" xfId="0" applyNumberFormat="1" applyFont="1" applyFill="1" applyBorder="1" applyAlignment="1" applyProtection="1">
      <alignment horizontal="center" vertical="center" wrapText="1"/>
      <protection locked="0"/>
    </xf>
    <xf numFmtId="168" fontId="13" fillId="5" borderId="0" xfId="0" applyNumberFormat="1" applyFont="1" applyFill="1" applyAlignment="1" applyProtection="1">
      <alignment horizontal="center" vertical="center" wrapText="1"/>
      <protection locked="0"/>
    </xf>
    <xf numFmtId="168" fontId="13" fillId="5" borderId="14" xfId="0" applyNumberFormat="1" applyFont="1" applyFill="1" applyBorder="1" applyAlignment="1" applyProtection="1">
      <alignment horizontal="center" vertical="center" wrapText="1"/>
      <protection locked="0"/>
    </xf>
    <xf numFmtId="167" fontId="13" fillId="5" borderId="20" xfId="0" applyNumberFormat="1" applyFont="1" applyFill="1" applyBorder="1" applyAlignment="1">
      <alignment horizontal="center" wrapText="1"/>
    </xf>
    <xf numFmtId="167" fontId="13" fillId="5" borderId="0" xfId="0" applyNumberFormat="1" applyFont="1" applyFill="1" applyAlignment="1">
      <alignment horizontal="center" wrapText="1"/>
    </xf>
    <xf numFmtId="167" fontId="13" fillId="5" borderId="14" xfId="0" applyNumberFormat="1" applyFont="1" applyFill="1" applyBorder="1" applyAlignment="1">
      <alignment horizontal="center" wrapText="1"/>
    </xf>
    <xf numFmtId="0" fontId="13" fillId="5" borderId="21" xfId="0" applyFont="1" applyFill="1" applyBorder="1" applyAlignment="1">
      <alignment horizontal="right"/>
    </xf>
    <xf numFmtId="0" fontId="13" fillId="5" borderId="3" xfId="0" applyFont="1" applyFill="1" applyBorder="1" applyAlignment="1">
      <alignment horizontal="right"/>
    </xf>
    <xf numFmtId="0" fontId="15" fillId="3" borderId="3" xfId="0" applyFont="1" applyFill="1" applyBorder="1" applyAlignment="1">
      <alignment horizontal="center" shrinkToFit="1"/>
    </xf>
    <xf numFmtId="0" fontId="14" fillId="3" borderId="0" xfId="0" applyFont="1" applyFill="1" applyAlignment="1" applyProtection="1">
      <alignment horizontal="left"/>
      <protection hidden="1"/>
    </xf>
    <xf numFmtId="0" fontId="15" fillId="3" borderId="3" xfId="0" applyFont="1" applyFill="1" applyBorder="1" applyAlignment="1">
      <alignment horizontal="left" shrinkToFit="1"/>
    </xf>
    <xf numFmtId="0" fontId="15" fillId="3" borderId="22" xfId="0" applyFont="1" applyFill="1" applyBorder="1" applyAlignment="1">
      <alignment horizontal="left" shrinkToFit="1"/>
    </xf>
    <xf numFmtId="3" fontId="15" fillId="3" borderId="3" xfId="0" applyNumberFormat="1" applyFont="1" applyFill="1" applyBorder="1" applyAlignment="1" applyProtection="1">
      <alignment horizontal="center"/>
      <protection locked="0"/>
    </xf>
    <xf numFmtId="4" fontId="15" fillId="3" borderId="17" xfId="0" applyNumberFormat="1" applyFont="1" applyFill="1" applyBorder="1" applyAlignment="1" applyProtection="1">
      <alignment horizontal="right"/>
      <protection locked="0"/>
    </xf>
    <xf numFmtId="4" fontId="15" fillId="3" borderId="0" xfId="0" applyNumberFormat="1" applyFont="1" applyFill="1" applyAlignment="1">
      <alignment horizontal="right"/>
    </xf>
    <xf numFmtId="0" fontId="14" fillId="3" borderId="8" xfId="0" applyFont="1" applyFill="1" applyBorder="1" applyAlignment="1">
      <alignment horizontal="left"/>
    </xf>
    <xf numFmtId="0" fontId="14" fillId="3" borderId="8" xfId="0" applyFont="1" applyFill="1" applyBorder="1" applyAlignment="1">
      <alignment horizontal="left" vertical="top" wrapText="1"/>
    </xf>
    <xf numFmtId="0" fontId="14" fillId="3" borderId="0" xfId="0" applyFont="1" applyFill="1" applyAlignment="1">
      <alignment horizontal="left" vertical="top" wrapText="1"/>
    </xf>
    <xf numFmtId="0" fontId="60" fillId="0" borderId="17" xfId="0" applyFont="1" applyBorder="1" applyAlignment="1">
      <alignment horizontal="left" shrinkToFit="1"/>
    </xf>
    <xf numFmtId="0" fontId="17" fillId="3" borderId="8" xfId="0" applyFont="1" applyFill="1" applyBorder="1" applyAlignment="1" applyProtection="1">
      <alignment horizontal="left"/>
      <protection locked="0"/>
    </xf>
    <xf numFmtId="0" fontId="17" fillId="3" borderId="9" xfId="0" applyFont="1" applyFill="1" applyBorder="1" applyAlignment="1" applyProtection="1">
      <alignment horizontal="left"/>
      <protection locked="0"/>
    </xf>
    <xf numFmtId="0" fontId="4" fillId="3" borderId="0" xfId="0" applyFont="1" applyFill="1" applyAlignment="1">
      <alignment horizontal="left" vertical="top" wrapText="1"/>
    </xf>
    <xf numFmtId="0" fontId="81" fillId="3" borderId="0" xfId="0" applyFont="1" applyFill="1" applyAlignment="1">
      <alignment horizontal="left"/>
    </xf>
    <xf numFmtId="164" fontId="4" fillId="5" borderId="0" xfId="0" applyNumberFormat="1" applyFont="1" applyFill="1" applyAlignment="1">
      <alignment horizontal="left"/>
    </xf>
    <xf numFmtId="0" fontId="39" fillId="5" borderId="0" xfId="0" applyFont="1" applyFill="1" applyAlignment="1">
      <alignment horizontal="left" shrinkToFit="1"/>
    </xf>
    <xf numFmtId="4" fontId="15" fillId="3" borderId="3" xfId="0" applyNumberFormat="1" applyFont="1" applyFill="1" applyBorder="1" applyAlignment="1" applyProtection="1">
      <alignment horizontal="center"/>
      <protection locked="0"/>
    </xf>
    <xf numFmtId="4" fontId="15" fillId="3" borderId="17" xfId="0" applyNumberFormat="1" applyFont="1" applyFill="1" applyBorder="1" applyAlignment="1" applyProtection="1">
      <alignment horizontal="center" shrinkToFit="1"/>
      <protection locked="0"/>
    </xf>
    <xf numFmtId="0" fontId="13" fillId="3" borderId="0" xfId="0" applyFont="1" applyFill="1" applyAlignment="1">
      <alignment horizontal="left" wrapText="1"/>
    </xf>
    <xf numFmtId="0" fontId="13" fillId="3" borderId="3" xfId="0" applyFont="1" applyFill="1" applyBorder="1" applyAlignment="1">
      <alignment horizontal="left" wrapText="1"/>
    </xf>
    <xf numFmtId="4" fontId="15" fillId="3" borderId="3" xfId="0" applyNumberFormat="1" applyFont="1" applyFill="1" applyBorder="1" applyAlignment="1" applyProtection="1">
      <alignment horizontal="center" shrinkToFit="1"/>
      <protection locked="0"/>
    </xf>
    <xf numFmtId="0" fontId="15" fillId="3" borderId="10" xfId="0" applyFont="1" applyFill="1" applyBorder="1" applyAlignment="1" applyProtection="1">
      <alignment horizontal="right" shrinkToFit="1"/>
      <protection locked="0"/>
    </xf>
    <xf numFmtId="49" fontId="15" fillId="5" borderId="3" xfId="0" applyNumberFormat="1" applyFont="1" applyFill="1" applyBorder="1" applyAlignment="1" applyProtection="1">
      <alignment horizontal="left" shrinkToFit="1"/>
      <protection locked="0"/>
    </xf>
    <xf numFmtId="49" fontId="15" fillId="5" borderId="22" xfId="0" applyNumberFormat="1" applyFont="1" applyFill="1" applyBorder="1" applyAlignment="1" applyProtection="1">
      <alignment horizontal="left" shrinkToFit="1"/>
      <protection locked="0"/>
    </xf>
    <xf numFmtId="0" fontId="3" fillId="3" borderId="0" xfId="0" applyFont="1" applyFill="1" applyAlignment="1">
      <alignment horizontal="left" wrapText="1"/>
    </xf>
    <xf numFmtId="1" fontId="15" fillId="3" borderId="17" xfId="0" applyNumberFormat="1" applyFont="1" applyFill="1" applyBorder="1" applyProtection="1">
      <protection locked="0"/>
    </xf>
    <xf numFmtId="0" fontId="3" fillId="3" borderId="2" xfId="0" applyFont="1" applyFill="1" applyBorder="1" applyAlignment="1">
      <alignment horizontal="left" wrapText="1"/>
    </xf>
    <xf numFmtId="0" fontId="14" fillId="3" borderId="8" xfId="0" applyFont="1" applyFill="1" applyBorder="1" applyAlignment="1">
      <alignment horizontal="left" vertical="top"/>
    </xf>
    <xf numFmtId="0" fontId="14" fillId="3" borderId="0" xfId="0" applyFont="1" applyFill="1" applyAlignment="1">
      <alignment horizontal="left" vertical="top"/>
    </xf>
    <xf numFmtId="0" fontId="2" fillId="3" borderId="0" xfId="0" applyFont="1" applyFill="1" applyAlignment="1">
      <alignment horizontal="left"/>
    </xf>
    <xf numFmtId="4" fontId="3" fillId="3" borderId="17" xfId="0" applyNumberFormat="1" applyFont="1" applyFill="1" applyBorder="1" applyAlignment="1">
      <alignment horizontal="left"/>
    </xf>
    <xf numFmtId="3" fontId="15" fillId="3" borderId="3" xfId="0" applyNumberFormat="1" applyFont="1" applyFill="1" applyBorder="1" applyAlignment="1" applyProtection="1">
      <alignment horizontal="center" shrinkToFit="1"/>
      <protection locked="0"/>
    </xf>
    <xf numFmtId="0" fontId="2" fillId="3" borderId="2" xfId="0" applyFont="1" applyFill="1" applyBorder="1" applyAlignment="1">
      <alignment horizontal="left"/>
    </xf>
    <xf numFmtId="0" fontId="3" fillId="3" borderId="8" xfId="0" applyFont="1" applyFill="1" applyBorder="1" applyAlignment="1">
      <alignment horizontal="left"/>
    </xf>
    <xf numFmtId="4" fontId="15" fillId="5" borderId="17" xfId="0" applyNumberFormat="1" applyFont="1" applyFill="1" applyBorder="1" applyAlignment="1" applyProtection="1">
      <alignment horizontal="right"/>
      <protection locked="0"/>
    </xf>
    <xf numFmtId="4" fontId="15" fillId="5" borderId="0" xfId="0" applyNumberFormat="1" applyFont="1" applyFill="1" applyAlignment="1" applyProtection="1">
      <alignment horizontal="right"/>
      <protection locked="0"/>
    </xf>
    <xf numFmtId="0" fontId="14" fillId="3" borderId="3" xfId="0" applyFont="1" applyFill="1" applyBorder="1" applyAlignment="1">
      <alignment horizontal="left" vertical="top"/>
    </xf>
    <xf numFmtId="0" fontId="13" fillId="3" borderId="2" xfId="0" applyFont="1" applyFill="1" applyBorder="1" applyAlignment="1">
      <alignment horizontal="left" wrapText="1"/>
    </xf>
    <xf numFmtId="0" fontId="13" fillId="3" borderId="22" xfId="0" applyFont="1" applyFill="1" applyBorder="1" applyAlignment="1">
      <alignment horizontal="left" wrapText="1"/>
    </xf>
    <xf numFmtId="0" fontId="17" fillId="3" borderId="3" xfId="0" applyFont="1" applyFill="1" applyBorder="1" applyAlignment="1" applyProtection="1">
      <alignment horizontal="left"/>
      <protection locked="0"/>
    </xf>
    <xf numFmtId="0" fontId="17" fillId="3" borderId="22" xfId="0" applyFont="1" applyFill="1" applyBorder="1" applyAlignment="1" applyProtection="1">
      <alignment horizontal="left"/>
      <protection locked="0"/>
    </xf>
    <xf numFmtId="4" fontId="17" fillId="3" borderId="17" xfId="0" applyNumberFormat="1" applyFont="1" applyFill="1" applyBorder="1" applyAlignment="1" applyProtection="1">
      <alignment horizontal="right"/>
      <protection locked="0"/>
    </xf>
    <xf numFmtId="0" fontId="14" fillId="3" borderId="17" xfId="0" applyFont="1" applyFill="1" applyBorder="1" applyAlignment="1">
      <alignment horizontal="left"/>
    </xf>
    <xf numFmtId="49" fontId="15" fillId="3" borderId="23" xfId="0" applyNumberFormat="1" applyFont="1" applyFill="1" applyBorder="1" applyAlignment="1" applyProtection="1">
      <alignment horizontal="left" shrinkToFit="1"/>
      <protection locked="0"/>
    </xf>
    <xf numFmtId="0" fontId="3" fillId="3" borderId="8" xfId="0" applyFont="1" applyFill="1" applyBorder="1" applyAlignment="1">
      <alignment horizontal="left" vertical="top" wrapText="1"/>
    </xf>
    <xf numFmtId="0" fontId="15" fillId="3" borderId="0" xfId="0" applyFont="1" applyFill="1" applyAlignment="1" applyProtection="1">
      <alignment horizontal="right" shrinkToFit="1"/>
      <protection locked="0"/>
    </xf>
    <xf numFmtId="0" fontId="60" fillId="5" borderId="0" xfId="0" applyFont="1" applyFill="1" applyAlignment="1">
      <alignment horizontal="center"/>
    </xf>
    <xf numFmtId="2" fontId="15" fillId="5" borderId="0" xfId="0" applyNumberFormat="1" applyFont="1" applyFill="1" applyAlignment="1" applyProtection="1">
      <alignment horizontal="center"/>
      <protection locked="0"/>
    </xf>
    <xf numFmtId="0" fontId="60" fillId="5" borderId="8" xfId="0" applyFont="1" applyFill="1" applyBorder="1" applyAlignment="1">
      <alignment horizontal="left"/>
    </xf>
    <xf numFmtId="0" fontId="60" fillId="5" borderId="5" xfId="0" applyFont="1" applyFill="1" applyBorder="1" applyAlignment="1">
      <alignment horizontal="left"/>
    </xf>
    <xf numFmtId="0" fontId="3" fillId="3" borderId="2" xfId="0" applyFont="1" applyFill="1" applyBorder="1" applyAlignment="1">
      <alignment horizontal="left"/>
    </xf>
    <xf numFmtId="0" fontId="13" fillId="3" borderId="5" xfId="0" applyFont="1" applyFill="1" applyBorder="1" applyAlignment="1">
      <alignment horizontal="left" shrinkToFit="1"/>
    </xf>
    <xf numFmtId="0" fontId="25" fillId="3" borderId="0" xfId="0" applyFont="1" applyFill="1" applyAlignment="1">
      <alignment horizontal="center" vertical="center"/>
    </xf>
    <xf numFmtId="0" fontId="25" fillId="3" borderId="2" xfId="0" applyFont="1" applyFill="1" applyBorder="1" applyAlignment="1">
      <alignment horizontal="center" vertical="center"/>
    </xf>
    <xf numFmtId="0" fontId="13" fillId="3" borderId="0" xfId="0" applyFont="1" applyFill="1" applyAlignment="1">
      <alignment horizontal="left" shrinkToFit="1"/>
    </xf>
    <xf numFmtId="164" fontId="39" fillId="3" borderId="3" xfId="0" applyNumberFormat="1" applyFont="1" applyFill="1" applyBorder="1" applyAlignment="1">
      <alignment horizontal="left"/>
    </xf>
    <xf numFmtId="0" fontId="15" fillId="3" borderId="3" xfId="0" applyFont="1" applyFill="1" applyBorder="1" applyAlignment="1">
      <alignment horizontal="center"/>
    </xf>
    <xf numFmtId="0" fontId="15" fillId="3" borderId="22" xfId="0" applyFont="1" applyFill="1" applyBorder="1" applyAlignment="1">
      <alignment horizontal="center"/>
    </xf>
    <xf numFmtId="0" fontId="39" fillId="3" borderId="3" xfId="0" applyFont="1" applyFill="1" applyBorder="1" applyAlignment="1">
      <alignment horizontal="left"/>
    </xf>
    <xf numFmtId="0" fontId="33" fillId="0" borderId="0" xfId="0" applyFont="1" applyAlignment="1">
      <alignment horizontal="left" shrinkToFit="1"/>
    </xf>
    <xf numFmtId="0" fontId="33" fillId="0" borderId="2" xfId="0" applyFont="1" applyBorder="1" applyAlignment="1">
      <alignment horizontal="left" shrinkToFit="1"/>
    </xf>
    <xf numFmtId="164" fontId="37" fillId="0" borderId="0" xfId="0" applyNumberFormat="1" applyFont="1" applyAlignment="1">
      <alignment horizontal="center" vertical="center" shrinkToFit="1"/>
    </xf>
    <xf numFmtId="1" fontId="15" fillId="0" borderId="17" xfId="0" applyNumberFormat="1" applyFont="1" applyBorder="1" applyProtection="1">
      <protection locked="0"/>
    </xf>
    <xf numFmtId="0" fontId="17" fillId="0" borderId="3" xfId="0" applyFont="1" applyBorder="1" applyAlignment="1" applyProtection="1">
      <alignment horizontal="left" shrinkToFit="1"/>
      <protection locked="0"/>
    </xf>
    <xf numFmtId="0" fontId="17" fillId="0" borderId="22" xfId="0" applyFont="1" applyBorder="1" applyAlignment="1" applyProtection="1">
      <alignment horizontal="left" shrinkToFit="1"/>
      <protection locked="0"/>
    </xf>
    <xf numFmtId="4" fontId="15" fillId="0" borderId="3" xfId="0" applyNumberFormat="1" applyFont="1" applyBorder="1" applyAlignment="1" applyProtection="1">
      <alignment horizontal="right"/>
      <protection locked="0"/>
    </xf>
    <xf numFmtId="4" fontId="15" fillId="0" borderId="17" xfId="0" applyNumberFormat="1" applyFont="1" applyBorder="1" applyAlignment="1" applyProtection="1">
      <alignment horizontal="right"/>
      <protection locked="0"/>
    </xf>
    <xf numFmtId="0" fontId="14" fillId="0" borderId="0" xfId="0" applyFont="1" applyAlignment="1">
      <alignment horizontal="left"/>
    </xf>
    <xf numFmtId="0" fontId="2" fillId="0" borderId="0" xfId="0" applyFont="1" applyAlignment="1">
      <alignment horizontal="left"/>
    </xf>
    <xf numFmtId="0" fontId="2" fillId="0" borderId="2" xfId="0" applyFont="1" applyBorder="1" applyAlignment="1">
      <alignment horizontal="left"/>
    </xf>
    <xf numFmtId="169" fontId="25" fillId="0" borderId="0" xfId="0" applyNumberFormat="1" applyFont="1" applyAlignment="1">
      <alignment horizontal="center" vertical="top" shrinkToFit="1"/>
    </xf>
    <xf numFmtId="169" fontId="25" fillId="0" borderId="0" xfId="0" applyNumberFormat="1" applyFont="1" applyAlignment="1">
      <alignment horizontal="center" vertical="top"/>
    </xf>
    <xf numFmtId="0" fontId="17" fillId="3" borderId="17" xfId="0" applyFont="1" applyFill="1" applyBorder="1" applyAlignment="1" applyProtection="1">
      <alignment horizontal="left" shrinkToFit="1"/>
      <protection locked="0"/>
    </xf>
    <xf numFmtId="168" fontId="13" fillId="3" borderId="0" xfId="0" applyNumberFormat="1" applyFont="1" applyFill="1" applyAlignment="1">
      <alignment horizontal="center" vertical="center" wrapText="1"/>
    </xf>
  </cellXfs>
  <cellStyles count="4">
    <cellStyle name="Link" xfId="1" builtinId="8"/>
    <cellStyle name="Standard" xfId="0" builtinId="0"/>
    <cellStyle name="Standard 2" xfId="2" xr:uid="{00000000-0005-0000-0000-000002000000}"/>
    <cellStyle name="Standard_Tabelle1" xfId="3" xr:uid="{00000000-0005-0000-0000-000003000000}"/>
  </cellStyles>
  <dxfs count="57">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b val="0"/>
        <i/>
        <color indexed="23"/>
      </font>
    </dxf>
    <dxf>
      <font>
        <color theme="0" tint="-0.499984740745262"/>
      </font>
    </dxf>
    <dxf>
      <font>
        <b val="0"/>
        <i/>
        <color theme="0" tint="-0.499984740745262"/>
      </font>
    </dxf>
    <dxf>
      <font>
        <b val="0"/>
        <i/>
        <color indexed="23"/>
      </font>
    </dxf>
    <dxf>
      <font>
        <b val="0"/>
        <i/>
        <color indexed="23"/>
      </font>
    </dxf>
    <dxf>
      <font>
        <b val="0"/>
        <i/>
        <color indexed="23"/>
      </font>
    </dxf>
    <dxf>
      <font>
        <b val="0"/>
        <i/>
        <color indexed="23"/>
      </font>
    </dxf>
    <dxf>
      <font>
        <condense val="0"/>
        <extend val="0"/>
        <color indexed="9"/>
      </font>
    </dxf>
    <dxf>
      <font>
        <condense val="0"/>
        <extend val="0"/>
        <color indexed="9"/>
      </font>
    </dxf>
    <dxf>
      <font>
        <color indexed="23"/>
      </font>
    </dxf>
    <dxf>
      <font>
        <b val="0"/>
        <i/>
        <color indexed="23"/>
      </font>
    </dxf>
    <dxf>
      <font>
        <condense val="0"/>
        <extend val="0"/>
        <color indexed="9"/>
      </font>
    </dxf>
    <dxf>
      <font>
        <b val="0"/>
        <i/>
        <color indexed="23"/>
      </font>
    </dxf>
    <dxf>
      <font>
        <b val="0"/>
        <i/>
        <color indexed="23"/>
      </font>
    </dxf>
    <dxf>
      <font>
        <b val="0"/>
        <i/>
        <color indexed="23"/>
      </font>
    </dxf>
    <dxf>
      <font>
        <color theme="0"/>
      </font>
    </dxf>
    <dxf>
      <font>
        <b val="0"/>
        <i/>
        <color indexed="23"/>
      </font>
    </dxf>
    <dxf>
      <font>
        <b val="0"/>
        <i/>
        <color indexed="23"/>
      </font>
    </dxf>
    <dxf>
      <font>
        <condense val="0"/>
        <extend val="0"/>
        <color indexed="9"/>
      </font>
    </dxf>
    <dxf>
      <font>
        <b val="0"/>
        <i/>
        <color indexed="23"/>
      </font>
    </dxf>
    <dxf>
      <font>
        <color theme="0"/>
      </font>
    </dxf>
    <dxf>
      <font>
        <condense val="0"/>
        <extend val="0"/>
        <color indexed="9"/>
      </font>
    </dxf>
    <dxf>
      <font>
        <b val="0"/>
        <i/>
        <color indexed="23"/>
      </font>
    </dxf>
    <dxf>
      <font>
        <b val="0"/>
        <i/>
        <color indexed="23"/>
      </font>
    </dxf>
    <dxf>
      <font>
        <b val="0"/>
        <i/>
        <color indexed="23"/>
      </font>
    </dxf>
    <dxf>
      <font>
        <b val="0"/>
        <i/>
        <color indexed="23"/>
      </font>
    </dxf>
    <dxf>
      <font>
        <color theme="0"/>
      </font>
    </dxf>
    <dxf>
      <font>
        <b val="0"/>
        <i/>
        <color theme="0" tint="-0.499984740745262"/>
      </font>
    </dxf>
  </dxfs>
  <tableStyles count="0" defaultTableStyle="TableStyleMedium2"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59.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60.xml><?xml version="1.0" encoding="utf-8"?>
<formControlPr xmlns="http://schemas.microsoft.com/office/spreadsheetml/2009/9/main" objectType="CheckBox" lockText="1" noThreeD="1"/>
</file>

<file path=xl/ctrlProps/ctrlProp1261.xml><?xml version="1.0" encoding="utf-8"?>
<formControlPr xmlns="http://schemas.microsoft.com/office/spreadsheetml/2009/9/main" objectType="CheckBox" lockText="1" noThreeD="1"/>
</file>

<file path=xl/ctrlProps/ctrlProp1262.xml><?xml version="1.0" encoding="utf-8"?>
<formControlPr xmlns="http://schemas.microsoft.com/office/spreadsheetml/2009/9/main" objectType="CheckBox" lockText="1" noThreeD="1"/>
</file>

<file path=xl/ctrlProps/ctrlProp1263.xml><?xml version="1.0" encoding="utf-8"?>
<formControlPr xmlns="http://schemas.microsoft.com/office/spreadsheetml/2009/9/main" objectType="CheckBox" lockText="1" noThreeD="1"/>
</file>

<file path=xl/ctrlProps/ctrlProp1264.xml><?xml version="1.0" encoding="utf-8"?>
<formControlPr xmlns="http://schemas.microsoft.com/office/spreadsheetml/2009/9/main" objectType="CheckBox" lockText="1" noThreeD="1"/>
</file>

<file path=xl/ctrlProps/ctrlProp1265.xml><?xml version="1.0" encoding="utf-8"?>
<formControlPr xmlns="http://schemas.microsoft.com/office/spreadsheetml/2009/9/main" objectType="CheckBox" lockText="1" noThreeD="1"/>
</file>

<file path=xl/ctrlProps/ctrlProp1266.xml><?xml version="1.0" encoding="utf-8"?>
<formControlPr xmlns="http://schemas.microsoft.com/office/spreadsheetml/2009/9/main" objectType="CheckBox" lockText="1" noThreeD="1"/>
</file>

<file path=xl/ctrlProps/ctrlProp1267.xml><?xml version="1.0" encoding="utf-8"?>
<formControlPr xmlns="http://schemas.microsoft.com/office/spreadsheetml/2009/9/main" objectType="CheckBox" lockText="1" noThreeD="1"/>
</file>

<file path=xl/ctrlProps/ctrlProp1268.xml><?xml version="1.0" encoding="utf-8"?>
<formControlPr xmlns="http://schemas.microsoft.com/office/spreadsheetml/2009/9/main" objectType="CheckBox" lockText="1" noThreeD="1"/>
</file>

<file path=xl/ctrlProps/ctrlProp1269.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70.xml><?xml version="1.0" encoding="utf-8"?>
<formControlPr xmlns="http://schemas.microsoft.com/office/spreadsheetml/2009/9/main" objectType="CheckBox" lockText="1" noThreeD="1"/>
</file>

<file path=xl/ctrlProps/ctrlProp1271.xml><?xml version="1.0" encoding="utf-8"?>
<formControlPr xmlns="http://schemas.microsoft.com/office/spreadsheetml/2009/9/main" objectType="CheckBox" lockText="1" noThreeD="1"/>
</file>

<file path=xl/ctrlProps/ctrlProp1272.xml><?xml version="1.0" encoding="utf-8"?>
<formControlPr xmlns="http://schemas.microsoft.com/office/spreadsheetml/2009/9/main" objectType="CheckBox" lockText="1" noThreeD="1"/>
</file>

<file path=xl/ctrlProps/ctrlProp1273.xml><?xml version="1.0" encoding="utf-8"?>
<formControlPr xmlns="http://schemas.microsoft.com/office/spreadsheetml/2009/9/main" objectType="CheckBox" lockText="1" noThreeD="1"/>
</file>

<file path=xl/ctrlProps/ctrlProp1274.xml><?xml version="1.0" encoding="utf-8"?>
<formControlPr xmlns="http://schemas.microsoft.com/office/spreadsheetml/2009/9/main" objectType="CheckBox" lockText="1" noThreeD="1"/>
</file>

<file path=xl/ctrlProps/ctrlProp1275.xml><?xml version="1.0" encoding="utf-8"?>
<formControlPr xmlns="http://schemas.microsoft.com/office/spreadsheetml/2009/9/main" objectType="CheckBox" lockText="1" noThreeD="1"/>
</file>

<file path=xl/ctrlProps/ctrlProp1276.xml><?xml version="1.0" encoding="utf-8"?>
<formControlPr xmlns="http://schemas.microsoft.com/office/spreadsheetml/2009/9/main" objectType="CheckBox" lockText="1" noThreeD="1"/>
</file>

<file path=xl/ctrlProps/ctrlProp1277.xml><?xml version="1.0" encoding="utf-8"?>
<formControlPr xmlns="http://schemas.microsoft.com/office/spreadsheetml/2009/9/main" objectType="CheckBox" lockText="1" noThreeD="1"/>
</file>

<file path=xl/ctrlProps/ctrlProp1278.xml><?xml version="1.0" encoding="utf-8"?>
<formControlPr xmlns="http://schemas.microsoft.com/office/spreadsheetml/2009/9/main" objectType="CheckBox" lockText="1" noThreeD="1"/>
</file>

<file path=xl/ctrlProps/ctrlProp1279.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80.xml><?xml version="1.0" encoding="utf-8"?>
<formControlPr xmlns="http://schemas.microsoft.com/office/spreadsheetml/2009/9/main" objectType="CheckBox" lockText="1" noThreeD="1"/>
</file>

<file path=xl/ctrlProps/ctrlProp1281.xml><?xml version="1.0" encoding="utf-8"?>
<formControlPr xmlns="http://schemas.microsoft.com/office/spreadsheetml/2009/9/main" objectType="CheckBox" lockText="1" noThreeD="1"/>
</file>

<file path=xl/ctrlProps/ctrlProp1282.xml><?xml version="1.0" encoding="utf-8"?>
<formControlPr xmlns="http://schemas.microsoft.com/office/spreadsheetml/2009/9/main" objectType="CheckBox" lockText="1" noThreeD="1"/>
</file>

<file path=xl/ctrlProps/ctrlProp1283.xml><?xml version="1.0" encoding="utf-8"?>
<formControlPr xmlns="http://schemas.microsoft.com/office/spreadsheetml/2009/9/main" objectType="CheckBox" lockText="1" noThreeD="1"/>
</file>

<file path=xl/ctrlProps/ctrlProp1284.xml><?xml version="1.0" encoding="utf-8"?>
<formControlPr xmlns="http://schemas.microsoft.com/office/spreadsheetml/2009/9/main" objectType="CheckBox" lockText="1" noThreeD="1"/>
</file>

<file path=xl/ctrlProps/ctrlProp1285.xml><?xml version="1.0" encoding="utf-8"?>
<formControlPr xmlns="http://schemas.microsoft.com/office/spreadsheetml/2009/9/main" objectType="CheckBox" lockText="1" noThreeD="1"/>
</file>

<file path=xl/ctrlProps/ctrlProp1286.xml><?xml version="1.0" encoding="utf-8"?>
<formControlPr xmlns="http://schemas.microsoft.com/office/spreadsheetml/2009/9/main" objectType="CheckBox" lockText="1" noThreeD="1"/>
</file>

<file path=xl/ctrlProps/ctrlProp1287.xml><?xml version="1.0" encoding="utf-8"?>
<formControlPr xmlns="http://schemas.microsoft.com/office/spreadsheetml/2009/9/main" objectType="CheckBox" lockText="1" noThreeD="1"/>
</file>

<file path=xl/ctrlProps/ctrlProp1288.xml><?xml version="1.0" encoding="utf-8"?>
<formControlPr xmlns="http://schemas.microsoft.com/office/spreadsheetml/2009/9/main" objectType="CheckBox" lockText="1" noThreeD="1"/>
</file>

<file path=xl/ctrlProps/ctrlProp1289.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290.xml><?xml version="1.0" encoding="utf-8"?>
<formControlPr xmlns="http://schemas.microsoft.com/office/spreadsheetml/2009/9/main" objectType="CheckBox" lockText="1" noThreeD="1"/>
</file>

<file path=xl/ctrlProps/ctrlProp1291.xml><?xml version="1.0" encoding="utf-8"?>
<formControlPr xmlns="http://schemas.microsoft.com/office/spreadsheetml/2009/9/main" objectType="CheckBox" lockText="1" noThreeD="1"/>
</file>

<file path=xl/ctrlProps/ctrlProp1292.xml><?xml version="1.0" encoding="utf-8"?>
<formControlPr xmlns="http://schemas.microsoft.com/office/spreadsheetml/2009/9/main" objectType="CheckBox" lockText="1" noThreeD="1"/>
</file>

<file path=xl/ctrlProps/ctrlProp1293.xml><?xml version="1.0" encoding="utf-8"?>
<formControlPr xmlns="http://schemas.microsoft.com/office/spreadsheetml/2009/9/main" objectType="CheckBox" lockText="1" noThreeD="1"/>
</file>

<file path=xl/ctrlProps/ctrlProp1294.xml><?xml version="1.0" encoding="utf-8"?>
<formControlPr xmlns="http://schemas.microsoft.com/office/spreadsheetml/2009/9/main" objectType="CheckBox" lockText="1" noThreeD="1"/>
</file>

<file path=xl/ctrlProps/ctrlProp1295.xml><?xml version="1.0" encoding="utf-8"?>
<formControlPr xmlns="http://schemas.microsoft.com/office/spreadsheetml/2009/9/main" objectType="CheckBox" lockText="1" noThreeD="1"/>
</file>

<file path=xl/ctrlProps/ctrlProp1296.xml><?xml version="1.0" encoding="utf-8"?>
<formControlPr xmlns="http://schemas.microsoft.com/office/spreadsheetml/2009/9/main" objectType="CheckBox" lockText="1" noThreeD="1"/>
</file>

<file path=xl/ctrlProps/ctrlProp1297.xml><?xml version="1.0" encoding="utf-8"?>
<formControlPr xmlns="http://schemas.microsoft.com/office/spreadsheetml/2009/9/main" objectType="CheckBox" lockText="1" noThreeD="1"/>
</file>

<file path=xl/ctrlProps/ctrlProp1298.xml><?xml version="1.0" encoding="utf-8"?>
<formControlPr xmlns="http://schemas.microsoft.com/office/spreadsheetml/2009/9/main" objectType="CheckBox" lockText="1" noThreeD="1"/>
</file>

<file path=xl/ctrlProps/ctrlProp129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00.xml><?xml version="1.0" encoding="utf-8"?>
<formControlPr xmlns="http://schemas.microsoft.com/office/spreadsheetml/2009/9/main" objectType="CheckBox" lockText="1" noThreeD="1"/>
</file>

<file path=xl/ctrlProps/ctrlProp1301.xml><?xml version="1.0" encoding="utf-8"?>
<formControlPr xmlns="http://schemas.microsoft.com/office/spreadsheetml/2009/9/main" objectType="CheckBox" lockText="1" noThreeD="1"/>
</file>

<file path=xl/ctrlProps/ctrlProp1302.xml><?xml version="1.0" encoding="utf-8"?>
<formControlPr xmlns="http://schemas.microsoft.com/office/spreadsheetml/2009/9/main" objectType="CheckBox" lockText="1" noThreeD="1"/>
</file>

<file path=xl/ctrlProps/ctrlProp1303.xml><?xml version="1.0" encoding="utf-8"?>
<formControlPr xmlns="http://schemas.microsoft.com/office/spreadsheetml/2009/9/main" objectType="CheckBox" lockText="1" noThreeD="1"/>
</file>

<file path=xl/ctrlProps/ctrlProp1304.xml><?xml version="1.0" encoding="utf-8"?>
<formControlPr xmlns="http://schemas.microsoft.com/office/spreadsheetml/2009/9/main" objectType="CheckBox" lockText="1" noThreeD="1"/>
</file>

<file path=xl/ctrlProps/ctrlProp1305.xml><?xml version="1.0" encoding="utf-8"?>
<formControlPr xmlns="http://schemas.microsoft.com/office/spreadsheetml/2009/9/main" objectType="CheckBox" lockText="1" noThreeD="1"/>
</file>

<file path=xl/ctrlProps/ctrlProp1306.xml><?xml version="1.0" encoding="utf-8"?>
<formControlPr xmlns="http://schemas.microsoft.com/office/spreadsheetml/2009/9/main" objectType="CheckBox" lockText="1" noThreeD="1"/>
</file>

<file path=xl/ctrlProps/ctrlProp1307.xml><?xml version="1.0" encoding="utf-8"?>
<formControlPr xmlns="http://schemas.microsoft.com/office/spreadsheetml/2009/9/main" objectType="CheckBox" lockText="1" noThreeD="1"/>
</file>

<file path=xl/ctrlProps/ctrlProp1308.xml><?xml version="1.0" encoding="utf-8"?>
<formControlPr xmlns="http://schemas.microsoft.com/office/spreadsheetml/2009/9/main" objectType="CheckBox" lockText="1" noThreeD="1"/>
</file>

<file path=xl/ctrlProps/ctrlProp1309.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10.xml><?xml version="1.0" encoding="utf-8"?>
<formControlPr xmlns="http://schemas.microsoft.com/office/spreadsheetml/2009/9/main" objectType="CheckBox" lockText="1" noThreeD="1"/>
</file>

<file path=xl/ctrlProps/ctrlProp1311.xml><?xml version="1.0" encoding="utf-8"?>
<formControlPr xmlns="http://schemas.microsoft.com/office/spreadsheetml/2009/9/main" objectType="CheckBox" lockText="1" noThreeD="1"/>
</file>

<file path=xl/ctrlProps/ctrlProp1312.xml><?xml version="1.0" encoding="utf-8"?>
<formControlPr xmlns="http://schemas.microsoft.com/office/spreadsheetml/2009/9/main" objectType="CheckBox" lockText="1" noThreeD="1"/>
</file>

<file path=xl/ctrlProps/ctrlProp1313.xml><?xml version="1.0" encoding="utf-8"?>
<formControlPr xmlns="http://schemas.microsoft.com/office/spreadsheetml/2009/9/main" objectType="CheckBox" lockText="1" noThreeD="1"/>
</file>

<file path=xl/ctrlProps/ctrlProp1314.xml><?xml version="1.0" encoding="utf-8"?>
<formControlPr xmlns="http://schemas.microsoft.com/office/spreadsheetml/2009/9/main" objectType="CheckBox" lockText="1" noThreeD="1"/>
</file>

<file path=xl/ctrlProps/ctrlProp1315.xml><?xml version="1.0" encoding="utf-8"?>
<formControlPr xmlns="http://schemas.microsoft.com/office/spreadsheetml/2009/9/main" objectType="CheckBox" lockText="1" noThreeD="1"/>
</file>

<file path=xl/ctrlProps/ctrlProp1316.xml><?xml version="1.0" encoding="utf-8"?>
<formControlPr xmlns="http://schemas.microsoft.com/office/spreadsheetml/2009/9/main" objectType="CheckBox" lockText="1" noThreeD="1"/>
</file>

<file path=xl/ctrlProps/ctrlProp1317.xml><?xml version="1.0" encoding="utf-8"?>
<formControlPr xmlns="http://schemas.microsoft.com/office/spreadsheetml/2009/9/main" objectType="CheckBox" lockText="1" noThreeD="1"/>
</file>

<file path=xl/ctrlProps/ctrlProp1318.xml><?xml version="1.0" encoding="utf-8"?>
<formControlPr xmlns="http://schemas.microsoft.com/office/spreadsheetml/2009/9/main" objectType="CheckBox" lockText="1" noThreeD="1"/>
</file>

<file path=xl/ctrlProps/ctrlProp1319.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20.xml><?xml version="1.0" encoding="utf-8"?>
<formControlPr xmlns="http://schemas.microsoft.com/office/spreadsheetml/2009/9/main" objectType="CheckBox" lockText="1" noThreeD="1"/>
</file>

<file path=xl/ctrlProps/ctrlProp1321.xml><?xml version="1.0" encoding="utf-8"?>
<formControlPr xmlns="http://schemas.microsoft.com/office/spreadsheetml/2009/9/main" objectType="CheckBox" lockText="1" noThreeD="1"/>
</file>

<file path=xl/ctrlProps/ctrlProp1322.xml><?xml version="1.0" encoding="utf-8"?>
<formControlPr xmlns="http://schemas.microsoft.com/office/spreadsheetml/2009/9/main" objectType="CheckBox" lockText="1" noThreeD="1"/>
</file>

<file path=xl/ctrlProps/ctrlProp1323.xml><?xml version="1.0" encoding="utf-8"?>
<formControlPr xmlns="http://schemas.microsoft.com/office/spreadsheetml/2009/9/main" objectType="CheckBox" lockText="1" noThreeD="1"/>
</file>

<file path=xl/ctrlProps/ctrlProp1324.xml><?xml version="1.0" encoding="utf-8"?>
<formControlPr xmlns="http://schemas.microsoft.com/office/spreadsheetml/2009/9/main" objectType="CheckBox" lockText="1" noThreeD="1"/>
</file>

<file path=xl/ctrlProps/ctrlProp1325.xml><?xml version="1.0" encoding="utf-8"?>
<formControlPr xmlns="http://schemas.microsoft.com/office/spreadsheetml/2009/9/main" objectType="CheckBox" lockText="1" noThreeD="1"/>
</file>

<file path=xl/ctrlProps/ctrlProp1326.xml><?xml version="1.0" encoding="utf-8"?>
<formControlPr xmlns="http://schemas.microsoft.com/office/spreadsheetml/2009/9/main" objectType="CheckBox" lockText="1" noThreeD="1"/>
</file>

<file path=xl/ctrlProps/ctrlProp1327.xml><?xml version="1.0" encoding="utf-8"?>
<formControlPr xmlns="http://schemas.microsoft.com/office/spreadsheetml/2009/9/main" objectType="CheckBox" lockText="1" noThreeD="1"/>
</file>

<file path=xl/ctrlProps/ctrlProp1328.xml><?xml version="1.0" encoding="utf-8"?>
<formControlPr xmlns="http://schemas.microsoft.com/office/spreadsheetml/2009/9/main" objectType="CheckBox" lockText="1" noThreeD="1"/>
</file>

<file path=xl/ctrlProps/ctrlProp1329.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30.xml><?xml version="1.0" encoding="utf-8"?>
<formControlPr xmlns="http://schemas.microsoft.com/office/spreadsheetml/2009/9/main" objectType="CheckBox" lockText="1" noThreeD="1"/>
</file>

<file path=xl/ctrlProps/ctrlProp1331.xml><?xml version="1.0" encoding="utf-8"?>
<formControlPr xmlns="http://schemas.microsoft.com/office/spreadsheetml/2009/9/main" objectType="CheckBox" lockText="1" noThreeD="1"/>
</file>

<file path=xl/ctrlProps/ctrlProp1332.xml><?xml version="1.0" encoding="utf-8"?>
<formControlPr xmlns="http://schemas.microsoft.com/office/spreadsheetml/2009/9/main" objectType="CheckBox" lockText="1" noThreeD="1"/>
</file>

<file path=xl/ctrlProps/ctrlProp1333.xml><?xml version="1.0" encoding="utf-8"?>
<formControlPr xmlns="http://schemas.microsoft.com/office/spreadsheetml/2009/9/main" objectType="CheckBox" lockText="1" noThreeD="1"/>
</file>

<file path=xl/ctrlProps/ctrlProp1334.xml><?xml version="1.0" encoding="utf-8"?>
<formControlPr xmlns="http://schemas.microsoft.com/office/spreadsheetml/2009/9/main" objectType="CheckBox" lockText="1" noThreeD="1"/>
</file>

<file path=xl/ctrlProps/ctrlProp1335.xml><?xml version="1.0" encoding="utf-8"?>
<formControlPr xmlns="http://schemas.microsoft.com/office/spreadsheetml/2009/9/main" objectType="CheckBox" lockText="1" noThreeD="1"/>
</file>

<file path=xl/ctrlProps/ctrlProp1336.xml><?xml version="1.0" encoding="utf-8"?>
<formControlPr xmlns="http://schemas.microsoft.com/office/spreadsheetml/2009/9/main" objectType="CheckBox" lockText="1" noThreeD="1"/>
</file>

<file path=xl/ctrlProps/ctrlProp1337.xml><?xml version="1.0" encoding="utf-8"?>
<formControlPr xmlns="http://schemas.microsoft.com/office/spreadsheetml/2009/9/main" objectType="CheckBox" lockText="1" noThreeD="1"/>
</file>

<file path=xl/ctrlProps/ctrlProp1338.xml><?xml version="1.0" encoding="utf-8"?>
<formControlPr xmlns="http://schemas.microsoft.com/office/spreadsheetml/2009/9/main" objectType="CheckBox" lockText="1" noThreeD="1"/>
</file>

<file path=xl/ctrlProps/ctrlProp1339.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40.xml><?xml version="1.0" encoding="utf-8"?>
<formControlPr xmlns="http://schemas.microsoft.com/office/spreadsheetml/2009/9/main" objectType="CheckBox" lockText="1" noThreeD="1"/>
</file>

<file path=xl/ctrlProps/ctrlProp1341.xml><?xml version="1.0" encoding="utf-8"?>
<formControlPr xmlns="http://schemas.microsoft.com/office/spreadsheetml/2009/9/main" objectType="CheckBox" lockText="1" noThreeD="1"/>
</file>

<file path=xl/ctrlProps/ctrlProp1342.xml><?xml version="1.0" encoding="utf-8"?>
<formControlPr xmlns="http://schemas.microsoft.com/office/spreadsheetml/2009/9/main" objectType="CheckBox" lockText="1" noThreeD="1"/>
</file>

<file path=xl/ctrlProps/ctrlProp1343.xml><?xml version="1.0" encoding="utf-8"?>
<formControlPr xmlns="http://schemas.microsoft.com/office/spreadsheetml/2009/9/main" objectType="CheckBox" lockText="1" noThreeD="1"/>
</file>

<file path=xl/ctrlProps/ctrlProp1344.xml><?xml version="1.0" encoding="utf-8"?>
<formControlPr xmlns="http://schemas.microsoft.com/office/spreadsheetml/2009/9/main" objectType="CheckBox" lockText="1" noThreeD="1"/>
</file>

<file path=xl/ctrlProps/ctrlProp1345.xml><?xml version="1.0" encoding="utf-8"?>
<formControlPr xmlns="http://schemas.microsoft.com/office/spreadsheetml/2009/9/main" objectType="CheckBox" lockText="1" noThreeD="1"/>
</file>

<file path=xl/ctrlProps/ctrlProp1346.xml><?xml version="1.0" encoding="utf-8"?>
<formControlPr xmlns="http://schemas.microsoft.com/office/spreadsheetml/2009/9/main" objectType="CheckBox" lockText="1" noThreeD="1"/>
</file>

<file path=xl/ctrlProps/ctrlProp1347.xml><?xml version="1.0" encoding="utf-8"?>
<formControlPr xmlns="http://schemas.microsoft.com/office/spreadsheetml/2009/9/main" objectType="CheckBox" lockText="1" noThreeD="1"/>
</file>

<file path=xl/ctrlProps/ctrlProp1348.xml><?xml version="1.0" encoding="utf-8"?>
<formControlPr xmlns="http://schemas.microsoft.com/office/spreadsheetml/2009/9/main" objectType="CheckBox" lockText="1" noThreeD="1"/>
</file>

<file path=xl/ctrlProps/ctrlProp1349.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50.xml><?xml version="1.0" encoding="utf-8"?>
<formControlPr xmlns="http://schemas.microsoft.com/office/spreadsheetml/2009/9/main" objectType="CheckBox" lockText="1" noThreeD="1"/>
</file>

<file path=xl/ctrlProps/ctrlProp1351.xml><?xml version="1.0" encoding="utf-8"?>
<formControlPr xmlns="http://schemas.microsoft.com/office/spreadsheetml/2009/9/main" objectType="CheckBox" lockText="1" noThreeD="1"/>
</file>

<file path=xl/ctrlProps/ctrlProp1352.xml><?xml version="1.0" encoding="utf-8"?>
<formControlPr xmlns="http://schemas.microsoft.com/office/spreadsheetml/2009/9/main" objectType="CheckBox" lockText="1" noThreeD="1"/>
</file>

<file path=xl/ctrlProps/ctrlProp1353.xml><?xml version="1.0" encoding="utf-8"?>
<formControlPr xmlns="http://schemas.microsoft.com/office/spreadsheetml/2009/9/main" objectType="CheckBox" lockText="1" noThreeD="1"/>
</file>

<file path=xl/ctrlProps/ctrlProp1354.xml><?xml version="1.0" encoding="utf-8"?>
<formControlPr xmlns="http://schemas.microsoft.com/office/spreadsheetml/2009/9/main" objectType="CheckBox" lockText="1" noThreeD="1"/>
</file>

<file path=xl/ctrlProps/ctrlProp1355.xml><?xml version="1.0" encoding="utf-8"?>
<formControlPr xmlns="http://schemas.microsoft.com/office/spreadsheetml/2009/9/main" objectType="CheckBox" lockText="1" noThreeD="1"/>
</file>

<file path=xl/ctrlProps/ctrlProp1356.xml><?xml version="1.0" encoding="utf-8"?>
<formControlPr xmlns="http://schemas.microsoft.com/office/spreadsheetml/2009/9/main" objectType="CheckBox" lockText="1" noThreeD="1"/>
</file>

<file path=xl/ctrlProps/ctrlProp1357.xml><?xml version="1.0" encoding="utf-8"?>
<formControlPr xmlns="http://schemas.microsoft.com/office/spreadsheetml/2009/9/main" objectType="CheckBox" lockText="1" noThreeD="1"/>
</file>

<file path=xl/ctrlProps/ctrlProp1358.xml><?xml version="1.0" encoding="utf-8"?>
<formControlPr xmlns="http://schemas.microsoft.com/office/spreadsheetml/2009/9/main" objectType="CheckBox" lockText="1" noThreeD="1"/>
</file>

<file path=xl/ctrlProps/ctrlProp1359.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60.xml><?xml version="1.0" encoding="utf-8"?>
<formControlPr xmlns="http://schemas.microsoft.com/office/spreadsheetml/2009/9/main" objectType="CheckBox" lockText="1" noThreeD="1"/>
</file>

<file path=xl/ctrlProps/ctrlProp1361.xml><?xml version="1.0" encoding="utf-8"?>
<formControlPr xmlns="http://schemas.microsoft.com/office/spreadsheetml/2009/9/main" objectType="CheckBox" lockText="1" noThreeD="1"/>
</file>

<file path=xl/ctrlProps/ctrlProp1362.xml><?xml version="1.0" encoding="utf-8"?>
<formControlPr xmlns="http://schemas.microsoft.com/office/spreadsheetml/2009/9/main" objectType="CheckBox" lockText="1" noThreeD="1"/>
</file>

<file path=xl/ctrlProps/ctrlProp1363.xml><?xml version="1.0" encoding="utf-8"?>
<formControlPr xmlns="http://schemas.microsoft.com/office/spreadsheetml/2009/9/main" objectType="CheckBox" lockText="1" noThreeD="1"/>
</file>

<file path=xl/ctrlProps/ctrlProp1364.xml><?xml version="1.0" encoding="utf-8"?>
<formControlPr xmlns="http://schemas.microsoft.com/office/spreadsheetml/2009/9/main" objectType="CheckBox" lockText="1" noThreeD="1"/>
</file>

<file path=xl/ctrlProps/ctrlProp1365.xml><?xml version="1.0" encoding="utf-8"?>
<formControlPr xmlns="http://schemas.microsoft.com/office/spreadsheetml/2009/9/main" objectType="CheckBox" lockText="1" noThreeD="1"/>
</file>

<file path=xl/ctrlProps/ctrlProp1366.xml><?xml version="1.0" encoding="utf-8"?>
<formControlPr xmlns="http://schemas.microsoft.com/office/spreadsheetml/2009/9/main" objectType="CheckBox" lockText="1" noThreeD="1"/>
</file>

<file path=xl/ctrlProps/ctrlProp1367.xml><?xml version="1.0" encoding="utf-8"?>
<formControlPr xmlns="http://schemas.microsoft.com/office/spreadsheetml/2009/9/main" objectType="CheckBox" lockText="1" noThreeD="1"/>
</file>

<file path=xl/ctrlProps/ctrlProp1368.xml><?xml version="1.0" encoding="utf-8"?>
<formControlPr xmlns="http://schemas.microsoft.com/office/spreadsheetml/2009/9/main" objectType="CheckBox" lockText="1" noThreeD="1"/>
</file>

<file path=xl/ctrlProps/ctrlProp1369.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70.xml><?xml version="1.0" encoding="utf-8"?>
<formControlPr xmlns="http://schemas.microsoft.com/office/spreadsheetml/2009/9/main" objectType="CheckBox" lockText="1" noThreeD="1"/>
</file>

<file path=xl/ctrlProps/ctrlProp1371.xml><?xml version="1.0" encoding="utf-8"?>
<formControlPr xmlns="http://schemas.microsoft.com/office/spreadsheetml/2009/9/main" objectType="CheckBox" lockText="1" noThreeD="1"/>
</file>

<file path=xl/ctrlProps/ctrlProp1372.xml><?xml version="1.0" encoding="utf-8"?>
<formControlPr xmlns="http://schemas.microsoft.com/office/spreadsheetml/2009/9/main" objectType="CheckBox" lockText="1" noThreeD="1"/>
</file>

<file path=xl/ctrlProps/ctrlProp1373.xml><?xml version="1.0" encoding="utf-8"?>
<formControlPr xmlns="http://schemas.microsoft.com/office/spreadsheetml/2009/9/main" objectType="CheckBox" lockText="1" noThreeD="1"/>
</file>

<file path=xl/ctrlProps/ctrlProp1374.xml><?xml version="1.0" encoding="utf-8"?>
<formControlPr xmlns="http://schemas.microsoft.com/office/spreadsheetml/2009/9/main" objectType="CheckBox" lockText="1" noThreeD="1"/>
</file>

<file path=xl/ctrlProps/ctrlProp1375.xml><?xml version="1.0" encoding="utf-8"?>
<formControlPr xmlns="http://schemas.microsoft.com/office/spreadsheetml/2009/9/main" objectType="CheckBox" lockText="1" noThreeD="1"/>
</file>

<file path=xl/ctrlProps/ctrlProp1376.xml><?xml version="1.0" encoding="utf-8"?>
<formControlPr xmlns="http://schemas.microsoft.com/office/spreadsheetml/2009/9/main" objectType="CheckBox" lockText="1" noThreeD="1"/>
</file>

<file path=xl/ctrlProps/ctrlProp1377.xml><?xml version="1.0" encoding="utf-8"?>
<formControlPr xmlns="http://schemas.microsoft.com/office/spreadsheetml/2009/9/main" objectType="CheckBox" lockText="1" noThreeD="1"/>
</file>

<file path=xl/ctrlProps/ctrlProp1378.xml><?xml version="1.0" encoding="utf-8"?>
<formControlPr xmlns="http://schemas.microsoft.com/office/spreadsheetml/2009/9/main" objectType="CheckBox" lockText="1" noThreeD="1"/>
</file>

<file path=xl/ctrlProps/ctrlProp1379.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80.xml><?xml version="1.0" encoding="utf-8"?>
<formControlPr xmlns="http://schemas.microsoft.com/office/spreadsheetml/2009/9/main" objectType="CheckBox" lockText="1" noThreeD="1"/>
</file>

<file path=xl/ctrlProps/ctrlProp1381.xml><?xml version="1.0" encoding="utf-8"?>
<formControlPr xmlns="http://schemas.microsoft.com/office/spreadsheetml/2009/9/main" objectType="CheckBox" lockText="1" noThreeD="1"/>
</file>

<file path=xl/ctrlProps/ctrlProp1382.xml><?xml version="1.0" encoding="utf-8"?>
<formControlPr xmlns="http://schemas.microsoft.com/office/spreadsheetml/2009/9/main" objectType="CheckBox" lockText="1" noThreeD="1"/>
</file>

<file path=xl/ctrlProps/ctrlProp1383.xml><?xml version="1.0" encoding="utf-8"?>
<formControlPr xmlns="http://schemas.microsoft.com/office/spreadsheetml/2009/9/main" objectType="CheckBox" lockText="1" noThreeD="1"/>
</file>

<file path=xl/ctrlProps/ctrlProp1384.xml><?xml version="1.0" encoding="utf-8"?>
<formControlPr xmlns="http://schemas.microsoft.com/office/spreadsheetml/2009/9/main" objectType="CheckBox" lockText="1" noThreeD="1"/>
</file>

<file path=xl/ctrlProps/ctrlProp1385.xml><?xml version="1.0" encoding="utf-8"?>
<formControlPr xmlns="http://schemas.microsoft.com/office/spreadsheetml/2009/9/main" objectType="CheckBox" lockText="1" noThreeD="1"/>
</file>

<file path=xl/ctrlProps/ctrlProp1386.xml><?xml version="1.0" encoding="utf-8"?>
<formControlPr xmlns="http://schemas.microsoft.com/office/spreadsheetml/2009/9/main" objectType="CheckBox" lockText="1" noThreeD="1"/>
</file>

<file path=xl/ctrlProps/ctrlProp1387.xml><?xml version="1.0" encoding="utf-8"?>
<formControlPr xmlns="http://schemas.microsoft.com/office/spreadsheetml/2009/9/main" objectType="CheckBox" lockText="1" noThreeD="1"/>
</file>

<file path=xl/ctrlProps/ctrlProp1388.xml><?xml version="1.0" encoding="utf-8"?>
<formControlPr xmlns="http://schemas.microsoft.com/office/spreadsheetml/2009/9/main" objectType="CheckBox" lockText="1" noThreeD="1"/>
</file>

<file path=xl/ctrlProps/ctrlProp1389.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390.xml><?xml version="1.0" encoding="utf-8"?>
<formControlPr xmlns="http://schemas.microsoft.com/office/spreadsheetml/2009/9/main" objectType="CheckBox" lockText="1" noThreeD="1"/>
</file>

<file path=xl/ctrlProps/ctrlProp1391.xml><?xml version="1.0" encoding="utf-8"?>
<formControlPr xmlns="http://schemas.microsoft.com/office/spreadsheetml/2009/9/main" objectType="CheckBox" lockText="1" noThreeD="1"/>
</file>

<file path=xl/ctrlProps/ctrlProp1392.xml><?xml version="1.0" encoding="utf-8"?>
<formControlPr xmlns="http://schemas.microsoft.com/office/spreadsheetml/2009/9/main" objectType="CheckBox" lockText="1" noThreeD="1"/>
</file>

<file path=xl/ctrlProps/ctrlProp1393.xml><?xml version="1.0" encoding="utf-8"?>
<formControlPr xmlns="http://schemas.microsoft.com/office/spreadsheetml/2009/9/main" objectType="CheckBox" lockText="1" noThreeD="1"/>
</file>

<file path=xl/ctrlProps/ctrlProp1394.xml><?xml version="1.0" encoding="utf-8"?>
<formControlPr xmlns="http://schemas.microsoft.com/office/spreadsheetml/2009/9/main" objectType="CheckBox" lockText="1" noThreeD="1"/>
</file>

<file path=xl/ctrlProps/ctrlProp1395.xml><?xml version="1.0" encoding="utf-8"?>
<formControlPr xmlns="http://schemas.microsoft.com/office/spreadsheetml/2009/9/main" objectType="CheckBox" lockText="1" noThreeD="1"/>
</file>

<file path=xl/ctrlProps/ctrlProp1396.xml><?xml version="1.0" encoding="utf-8"?>
<formControlPr xmlns="http://schemas.microsoft.com/office/spreadsheetml/2009/9/main" objectType="CheckBox" lockText="1" noThreeD="1"/>
</file>

<file path=xl/ctrlProps/ctrlProp1397.xml><?xml version="1.0" encoding="utf-8"?>
<formControlPr xmlns="http://schemas.microsoft.com/office/spreadsheetml/2009/9/main" objectType="CheckBox" lockText="1" noThreeD="1"/>
</file>

<file path=xl/ctrlProps/ctrlProp1398.xml><?xml version="1.0" encoding="utf-8"?>
<formControlPr xmlns="http://schemas.microsoft.com/office/spreadsheetml/2009/9/main" objectType="CheckBox" lockText="1" noThreeD="1"/>
</file>

<file path=xl/ctrlProps/ctrlProp139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00.xml><?xml version="1.0" encoding="utf-8"?>
<formControlPr xmlns="http://schemas.microsoft.com/office/spreadsheetml/2009/9/main" objectType="CheckBox" lockText="1" noThreeD="1"/>
</file>

<file path=xl/ctrlProps/ctrlProp1401.xml><?xml version="1.0" encoding="utf-8"?>
<formControlPr xmlns="http://schemas.microsoft.com/office/spreadsheetml/2009/9/main" objectType="CheckBox" lockText="1" noThreeD="1"/>
</file>

<file path=xl/ctrlProps/ctrlProp1402.xml><?xml version="1.0" encoding="utf-8"?>
<formControlPr xmlns="http://schemas.microsoft.com/office/spreadsheetml/2009/9/main" objectType="CheckBox" lockText="1" noThreeD="1"/>
</file>

<file path=xl/ctrlProps/ctrlProp1403.xml><?xml version="1.0" encoding="utf-8"?>
<formControlPr xmlns="http://schemas.microsoft.com/office/spreadsheetml/2009/9/main" objectType="CheckBox" lockText="1" noThreeD="1"/>
</file>

<file path=xl/ctrlProps/ctrlProp1404.xml><?xml version="1.0" encoding="utf-8"?>
<formControlPr xmlns="http://schemas.microsoft.com/office/spreadsheetml/2009/9/main" objectType="CheckBox" lockText="1" noThreeD="1"/>
</file>

<file path=xl/ctrlProps/ctrlProp1405.xml><?xml version="1.0" encoding="utf-8"?>
<formControlPr xmlns="http://schemas.microsoft.com/office/spreadsheetml/2009/9/main" objectType="CheckBox" lockText="1" noThreeD="1"/>
</file>

<file path=xl/ctrlProps/ctrlProp1406.xml><?xml version="1.0" encoding="utf-8"?>
<formControlPr xmlns="http://schemas.microsoft.com/office/spreadsheetml/2009/9/main" objectType="CheckBox" lockText="1" noThreeD="1"/>
</file>

<file path=xl/ctrlProps/ctrlProp1407.xml><?xml version="1.0" encoding="utf-8"?>
<formControlPr xmlns="http://schemas.microsoft.com/office/spreadsheetml/2009/9/main" objectType="CheckBox" lockText="1" noThreeD="1"/>
</file>

<file path=xl/ctrlProps/ctrlProp1408.xml><?xml version="1.0" encoding="utf-8"?>
<formControlPr xmlns="http://schemas.microsoft.com/office/spreadsheetml/2009/9/main" objectType="CheckBox" lockText="1" noThreeD="1"/>
</file>

<file path=xl/ctrlProps/ctrlProp1409.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10.xml><?xml version="1.0" encoding="utf-8"?>
<formControlPr xmlns="http://schemas.microsoft.com/office/spreadsheetml/2009/9/main" objectType="CheckBox" lockText="1" noThreeD="1"/>
</file>

<file path=xl/ctrlProps/ctrlProp1411.xml><?xml version="1.0" encoding="utf-8"?>
<formControlPr xmlns="http://schemas.microsoft.com/office/spreadsheetml/2009/9/main" objectType="CheckBox" lockText="1" noThreeD="1"/>
</file>

<file path=xl/ctrlProps/ctrlProp1412.xml><?xml version="1.0" encoding="utf-8"?>
<formControlPr xmlns="http://schemas.microsoft.com/office/spreadsheetml/2009/9/main" objectType="CheckBox" lockText="1" noThreeD="1"/>
</file>

<file path=xl/ctrlProps/ctrlProp1413.xml><?xml version="1.0" encoding="utf-8"?>
<formControlPr xmlns="http://schemas.microsoft.com/office/spreadsheetml/2009/9/main" objectType="CheckBox" lockText="1" noThreeD="1"/>
</file>

<file path=xl/ctrlProps/ctrlProp1414.xml><?xml version="1.0" encoding="utf-8"?>
<formControlPr xmlns="http://schemas.microsoft.com/office/spreadsheetml/2009/9/main" objectType="CheckBox" lockText="1" noThreeD="1"/>
</file>

<file path=xl/ctrlProps/ctrlProp1415.xml><?xml version="1.0" encoding="utf-8"?>
<formControlPr xmlns="http://schemas.microsoft.com/office/spreadsheetml/2009/9/main" objectType="CheckBox" lockText="1" noThreeD="1"/>
</file>

<file path=xl/ctrlProps/ctrlProp1416.xml><?xml version="1.0" encoding="utf-8"?>
<formControlPr xmlns="http://schemas.microsoft.com/office/spreadsheetml/2009/9/main" objectType="CheckBox" lockText="1" noThreeD="1"/>
</file>

<file path=xl/ctrlProps/ctrlProp1417.xml><?xml version="1.0" encoding="utf-8"?>
<formControlPr xmlns="http://schemas.microsoft.com/office/spreadsheetml/2009/9/main" objectType="CheckBox" lockText="1" noThreeD="1"/>
</file>

<file path=xl/ctrlProps/ctrlProp1418.xml><?xml version="1.0" encoding="utf-8"?>
<formControlPr xmlns="http://schemas.microsoft.com/office/spreadsheetml/2009/9/main" objectType="CheckBox" lockText="1" noThreeD="1"/>
</file>

<file path=xl/ctrlProps/ctrlProp1419.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20.xml><?xml version="1.0" encoding="utf-8"?>
<formControlPr xmlns="http://schemas.microsoft.com/office/spreadsheetml/2009/9/main" objectType="CheckBox" lockText="1" noThreeD="1"/>
</file>

<file path=xl/ctrlProps/ctrlProp1421.xml><?xml version="1.0" encoding="utf-8"?>
<formControlPr xmlns="http://schemas.microsoft.com/office/spreadsheetml/2009/9/main" objectType="CheckBox" lockText="1" noThreeD="1"/>
</file>

<file path=xl/ctrlProps/ctrlProp1422.xml><?xml version="1.0" encoding="utf-8"?>
<formControlPr xmlns="http://schemas.microsoft.com/office/spreadsheetml/2009/9/main" objectType="CheckBox" lockText="1" noThreeD="1"/>
</file>

<file path=xl/ctrlProps/ctrlProp1423.xml><?xml version="1.0" encoding="utf-8"?>
<formControlPr xmlns="http://schemas.microsoft.com/office/spreadsheetml/2009/9/main" objectType="CheckBox" lockText="1" noThreeD="1"/>
</file>

<file path=xl/ctrlProps/ctrlProp1424.xml><?xml version="1.0" encoding="utf-8"?>
<formControlPr xmlns="http://schemas.microsoft.com/office/spreadsheetml/2009/9/main" objectType="CheckBox" lockText="1" noThreeD="1"/>
</file>

<file path=xl/ctrlProps/ctrlProp1425.xml><?xml version="1.0" encoding="utf-8"?>
<formControlPr xmlns="http://schemas.microsoft.com/office/spreadsheetml/2009/9/main" objectType="CheckBox" lockText="1" noThreeD="1"/>
</file>

<file path=xl/ctrlProps/ctrlProp1426.xml><?xml version="1.0" encoding="utf-8"?>
<formControlPr xmlns="http://schemas.microsoft.com/office/spreadsheetml/2009/9/main" objectType="CheckBox" lockText="1" noThreeD="1"/>
</file>

<file path=xl/ctrlProps/ctrlProp1427.xml><?xml version="1.0" encoding="utf-8"?>
<formControlPr xmlns="http://schemas.microsoft.com/office/spreadsheetml/2009/9/main" objectType="CheckBox" lockText="1" noThreeD="1"/>
</file>

<file path=xl/ctrlProps/ctrlProp1428.xml><?xml version="1.0" encoding="utf-8"?>
<formControlPr xmlns="http://schemas.microsoft.com/office/spreadsheetml/2009/9/main" objectType="CheckBox" lockText="1" noThreeD="1"/>
</file>

<file path=xl/ctrlProps/ctrlProp1429.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30.xml><?xml version="1.0" encoding="utf-8"?>
<formControlPr xmlns="http://schemas.microsoft.com/office/spreadsheetml/2009/9/main" objectType="CheckBox" lockText="1" noThreeD="1"/>
</file>

<file path=xl/ctrlProps/ctrlProp1431.xml><?xml version="1.0" encoding="utf-8"?>
<formControlPr xmlns="http://schemas.microsoft.com/office/spreadsheetml/2009/9/main" objectType="CheckBox" lockText="1" noThreeD="1"/>
</file>

<file path=xl/ctrlProps/ctrlProp1432.xml><?xml version="1.0" encoding="utf-8"?>
<formControlPr xmlns="http://schemas.microsoft.com/office/spreadsheetml/2009/9/main" objectType="CheckBox" lockText="1" noThreeD="1"/>
</file>

<file path=xl/ctrlProps/ctrlProp1433.xml><?xml version="1.0" encoding="utf-8"?>
<formControlPr xmlns="http://schemas.microsoft.com/office/spreadsheetml/2009/9/main" objectType="CheckBox" lockText="1" noThreeD="1"/>
</file>

<file path=xl/ctrlProps/ctrlProp1434.xml><?xml version="1.0" encoding="utf-8"?>
<formControlPr xmlns="http://schemas.microsoft.com/office/spreadsheetml/2009/9/main" objectType="CheckBox" lockText="1" noThreeD="1"/>
</file>

<file path=xl/ctrlProps/ctrlProp1435.xml><?xml version="1.0" encoding="utf-8"?>
<formControlPr xmlns="http://schemas.microsoft.com/office/spreadsheetml/2009/9/main" objectType="CheckBox" lockText="1" noThreeD="1"/>
</file>

<file path=xl/ctrlProps/ctrlProp1436.xml><?xml version="1.0" encoding="utf-8"?>
<formControlPr xmlns="http://schemas.microsoft.com/office/spreadsheetml/2009/9/main" objectType="CheckBox" lockText="1" noThreeD="1"/>
</file>

<file path=xl/ctrlProps/ctrlProp1437.xml><?xml version="1.0" encoding="utf-8"?>
<formControlPr xmlns="http://schemas.microsoft.com/office/spreadsheetml/2009/9/main" objectType="CheckBox" lockText="1" noThreeD="1"/>
</file>

<file path=xl/ctrlProps/ctrlProp1438.xml><?xml version="1.0" encoding="utf-8"?>
<formControlPr xmlns="http://schemas.microsoft.com/office/spreadsheetml/2009/9/main" objectType="CheckBox" lockText="1" noThreeD="1"/>
</file>

<file path=xl/ctrlProps/ctrlProp1439.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40.xml><?xml version="1.0" encoding="utf-8"?>
<formControlPr xmlns="http://schemas.microsoft.com/office/spreadsheetml/2009/9/main" objectType="CheckBox" lockText="1" noThreeD="1"/>
</file>

<file path=xl/ctrlProps/ctrlProp1441.xml><?xml version="1.0" encoding="utf-8"?>
<formControlPr xmlns="http://schemas.microsoft.com/office/spreadsheetml/2009/9/main" objectType="CheckBox" lockText="1" noThreeD="1"/>
</file>

<file path=xl/ctrlProps/ctrlProp1442.xml><?xml version="1.0" encoding="utf-8"?>
<formControlPr xmlns="http://schemas.microsoft.com/office/spreadsheetml/2009/9/main" objectType="CheckBox" lockText="1" noThreeD="1"/>
</file>

<file path=xl/ctrlProps/ctrlProp1443.xml><?xml version="1.0" encoding="utf-8"?>
<formControlPr xmlns="http://schemas.microsoft.com/office/spreadsheetml/2009/9/main" objectType="CheckBox" lockText="1" noThreeD="1"/>
</file>

<file path=xl/ctrlProps/ctrlProp1444.xml><?xml version="1.0" encoding="utf-8"?>
<formControlPr xmlns="http://schemas.microsoft.com/office/spreadsheetml/2009/9/main" objectType="CheckBox" lockText="1" noThreeD="1"/>
</file>

<file path=xl/ctrlProps/ctrlProp1445.xml><?xml version="1.0" encoding="utf-8"?>
<formControlPr xmlns="http://schemas.microsoft.com/office/spreadsheetml/2009/9/main" objectType="CheckBox" lockText="1" noThreeD="1"/>
</file>

<file path=xl/ctrlProps/ctrlProp1446.xml><?xml version="1.0" encoding="utf-8"?>
<formControlPr xmlns="http://schemas.microsoft.com/office/spreadsheetml/2009/9/main" objectType="CheckBox" lockText="1" noThreeD="1"/>
</file>

<file path=xl/ctrlProps/ctrlProp1447.xml><?xml version="1.0" encoding="utf-8"?>
<formControlPr xmlns="http://schemas.microsoft.com/office/spreadsheetml/2009/9/main" objectType="CheckBox" lockText="1" noThreeD="1"/>
</file>

<file path=xl/ctrlProps/ctrlProp1448.xml><?xml version="1.0" encoding="utf-8"?>
<formControlPr xmlns="http://schemas.microsoft.com/office/spreadsheetml/2009/9/main" objectType="CheckBox" lockText="1" noThreeD="1"/>
</file>

<file path=xl/ctrlProps/ctrlProp1449.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50.xml><?xml version="1.0" encoding="utf-8"?>
<formControlPr xmlns="http://schemas.microsoft.com/office/spreadsheetml/2009/9/main" objectType="CheckBox" lockText="1" noThreeD="1"/>
</file>

<file path=xl/ctrlProps/ctrlProp1451.xml><?xml version="1.0" encoding="utf-8"?>
<formControlPr xmlns="http://schemas.microsoft.com/office/spreadsheetml/2009/9/main" objectType="CheckBox" lockText="1" noThreeD="1"/>
</file>

<file path=xl/ctrlProps/ctrlProp1452.xml><?xml version="1.0" encoding="utf-8"?>
<formControlPr xmlns="http://schemas.microsoft.com/office/spreadsheetml/2009/9/main" objectType="CheckBox" lockText="1" noThreeD="1"/>
</file>

<file path=xl/ctrlProps/ctrlProp1453.xml><?xml version="1.0" encoding="utf-8"?>
<formControlPr xmlns="http://schemas.microsoft.com/office/spreadsheetml/2009/9/main" objectType="CheckBox" lockText="1" noThreeD="1"/>
</file>

<file path=xl/ctrlProps/ctrlProp1454.xml><?xml version="1.0" encoding="utf-8"?>
<formControlPr xmlns="http://schemas.microsoft.com/office/spreadsheetml/2009/9/main" objectType="CheckBox" lockText="1" noThreeD="1"/>
</file>

<file path=xl/ctrlProps/ctrlProp1455.xml><?xml version="1.0" encoding="utf-8"?>
<formControlPr xmlns="http://schemas.microsoft.com/office/spreadsheetml/2009/9/main" objectType="CheckBox" lockText="1" noThreeD="1"/>
</file>

<file path=xl/ctrlProps/ctrlProp1456.xml><?xml version="1.0" encoding="utf-8"?>
<formControlPr xmlns="http://schemas.microsoft.com/office/spreadsheetml/2009/9/main" objectType="CheckBox" lockText="1" noThreeD="1"/>
</file>

<file path=xl/ctrlProps/ctrlProp1457.xml><?xml version="1.0" encoding="utf-8"?>
<formControlPr xmlns="http://schemas.microsoft.com/office/spreadsheetml/2009/9/main" objectType="CheckBox" lockText="1" noThreeD="1"/>
</file>

<file path=xl/ctrlProps/ctrlProp1458.xml><?xml version="1.0" encoding="utf-8"?>
<formControlPr xmlns="http://schemas.microsoft.com/office/spreadsheetml/2009/9/main" objectType="CheckBox" lockText="1" noThreeD="1"/>
</file>

<file path=xl/ctrlProps/ctrlProp1459.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60.xml><?xml version="1.0" encoding="utf-8"?>
<formControlPr xmlns="http://schemas.microsoft.com/office/spreadsheetml/2009/9/main" objectType="CheckBox" lockText="1" noThreeD="1"/>
</file>

<file path=xl/ctrlProps/ctrlProp1461.xml><?xml version="1.0" encoding="utf-8"?>
<formControlPr xmlns="http://schemas.microsoft.com/office/spreadsheetml/2009/9/main" objectType="CheckBox" lockText="1" noThreeD="1"/>
</file>

<file path=xl/ctrlProps/ctrlProp1462.xml><?xml version="1.0" encoding="utf-8"?>
<formControlPr xmlns="http://schemas.microsoft.com/office/spreadsheetml/2009/9/main" objectType="CheckBox" lockText="1" noThreeD="1"/>
</file>

<file path=xl/ctrlProps/ctrlProp1463.xml><?xml version="1.0" encoding="utf-8"?>
<formControlPr xmlns="http://schemas.microsoft.com/office/spreadsheetml/2009/9/main" objectType="CheckBox" lockText="1" noThreeD="1"/>
</file>

<file path=xl/ctrlProps/ctrlProp1464.xml><?xml version="1.0" encoding="utf-8"?>
<formControlPr xmlns="http://schemas.microsoft.com/office/spreadsheetml/2009/9/main" objectType="CheckBox" lockText="1" noThreeD="1"/>
</file>

<file path=xl/ctrlProps/ctrlProp1465.xml><?xml version="1.0" encoding="utf-8"?>
<formControlPr xmlns="http://schemas.microsoft.com/office/spreadsheetml/2009/9/main" objectType="CheckBox" lockText="1" noThreeD="1"/>
</file>

<file path=xl/ctrlProps/ctrlProp1466.xml><?xml version="1.0" encoding="utf-8"?>
<formControlPr xmlns="http://schemas.microsoft.com/office/spreadsheetml/2009/9/main" objectType="CheckBox" lockText="1" noThreeD="1"/>
</file>

<file path=xl/ctrlProps/ctrlProp1467.xml><?xml version="1.0" encoding="utf-8"?>
<formControlPr xmlns="http://schemas.microsoft.com/office/spreadsheetml/2009/9/main" objectType="CheckBox" lockText="1" noThreeD="1"/>
</file>

<file path=xl/ctrlProps/ctrlProp1468.xml><?xml version="1.0" encoding="utf-8"?>
<formControlPr xmlns="http://schemas.microsoft.com/office/spreadsheetml/2009/9/main" objectType="CheckBox" lockText="1" noThreeD="1"/>
</file>

<file path=xl/ctrlProps/ctrlProp1469.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70.xml><?xml version="1.0" encoding="utf-8"?>
<formControlPr xmlns="http://schemas.microsoft.com/office/spreadsheetml/2009/9/main" objectType="CheckBox" lockText="1" noThreeD="1"/>
</file>

<file path=xl/ctrlProps/ctrlProp1471.xml><?xml version="1.0" encoding="utf-8"?>
<formControlPr xmlns="http://schemas.microsoft.com/office/spreadsheetml/2009/9/main" objectType="CheckBox" lockText="1" noThreeD="1"/>
</file>

<file path=xl/ctrlProps/ctrlProp1472.xml><?xml version="1.0" encoding="utf-8"?>
<formControlPr xmlns="http://schemas.microsoft.com/office/spreadsheetml/2009/9/main" objectType="CheckBox" lockText="1" noThreeD="1"/>
</file>

<file path=xl/ctrlProps/ctrlProp1473.xml><?xml version="1.0" encoding="utf-8"?>
<formControlPr xmlns="http://schemas.microsoft.com/office/spreadsheetml/2009/9/main" objectType="CheckBox" lockText="1" noThreeD="1"/>
</file>

<file path=xl/ctrlProps/ctrlProp1474.xml><?xml version="1.0" encoding="utf-8"?>
<formControlPr xmlns="http://schemas.microsoft.com/office/spreadsheetml/2009/9/main" objectType="CheckBox" lockText="1" noThreeD="1"/>
</file>

<file path=xl/ctrlProps/ctrlProp1475.xml><?xml version="1.0" encoding="utf-8"?>
<formControlPr xmlns="http://schemas.microsoft.com/office/spreadsheetml/2009/9/main" objectType="CheckBox" lockText="1" noThreeD="1"/>
</file>

<file path=xl/ctrlProps/ctrlProp1476.xml><?xml version="1.0" encoding="utf-8"?>
<formControlPr xmlns="http://schemas.microsoft.com/office/spreadsheetml/2009/9/main" objectType="CheckBox" lockText="1" noThreeD="1"/>
</file>

<file path=xl/ctrlProps/ctrlProp1477.xml><?xml version="1.0" encoding="utf-8"?>
<formControlPr xmlns="http://schemas.microsoft.com/office/spreadsheetml/2009/9/main" objectType="CheckBox" lockText="1" noThreeD="1"/>
</file>

<file path=xl/ctrlProps/ctrlProp1478.xml><?xml version="1.0" encoding="utf-8"?>
<formControlPr xmlns="http://schemas.microsoft.com/office/spreadsheetml/2009/9/main" objectType="CheckBox" lockText="1" noThreeD="1"/>
</file>

<file path=xl/ctrlProps/ctrlProp1479.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80.xml><?xml version="1.0" encoding="utf-8"?>
<formControlPr xmlns="http://schemas.microsoft.com/office/spreadsheetml/2009/9/main" objectType="CheckBox" lockText="1" noThreeD="1"/>
</file>

<file path=xl/ctrlProps/ctrlProp1481.xml><?xml version="1.0" encoding="utf-8"?>
<formControlPr xmlns="http://schemas.microsoft.com/office/spreadsheetml/2009/9/main" objectType="CheckBox" lockText="1" noThreeD="1"/>
</file>

<file path=xl/ctrlProps/ctrlProp1482.xml><?xml version="1.0" encoding="utf-8"?>
<formControlPr xmlns="http://schemas.microsoft.com/office/spreadsheetml/2009/9/main" objectType="CheckBox" lockText="1" noThreeD="1"/>
</file>

<file path=xl/ctrlProps/ctrlProp1483.xml><?xml version="1.0" encoding="utf-8"?>
<formControlPr xmlns="http://schemas.microsoft.com/office/spreadsheetml/2009/9/main" objectType="CheckBox" lockText="1" noThreeD="1"/>
</file>

<file path=xl/ctrlProps/ctrlProp1484.xml><?xml version="1.0" encoding="utf-8"?>
<formControlPr xmlns="http://schemas.microsoft.com/office/spreadsheetml/2009/9/main" objectType="CheckBox" lockText="1" noThreeD="1"/>
</file>

<file path=xl/ctrlProps/ctrlProp1485.xml><?xml version="1.0" encoding="utf-8"?>
<formControlPr xmlns="http://schemas.microsoft.com/office/spreadsheetml/2009/9/main" objectType="CheckBox" lockText="1" noThreeD="1"/>
</file>

<file path=xl/ctrlProps/ctrlProp1486.xml><?xml version="1.0" encoding="utf-8"?>
<formControlPr xmlns="http://schemas.microsoft.com/office/spreadsheetml/2009/9/main" objectType="CheckBox" lockText="1" noThreeD="1"/>
</file>

<file path=xl/ctrlProps/ctrlProp1487.xml><?xml version="1.0" encoding="utf-8"?>
<formControlPr xmlns="http://schemas.microsoft.com/office/spreadsheetml/2009/9/main" objectType="CheckBox" lockText="1" noThreeD="1"/>
</file>

<file path=xl/ctrlProps/ctrlProp1488.xml><?xml version="1.0" encoding="utf-8"?>
<formControlPr xmlns="http://schemas.microsoft.com/office/spreadsheetml/2009/9/main" objectType="CheckBox" lockText="1" noThreeD="1"/>
</file>

<file path=xl/ctrlProps/ctrlProp1489.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490.xml><?xml version="1.0" encoding="utf-8"?>
<formControlPr xmlns="http://schemas.microsoft.com/office/spreadsheetml/2009/9/main" objectType="CheckBox" lockText="1" noThreeD="1"/>
</file>

<file path=xl/ctrlProps/ctrlProp1491.xml><?xml version="1.0" encoding="utf-8"?>
<formControlPr xmlns="http://schemas.microsoft.com/office/spreadsheetml/2009/9/main" objectType="CheckBox" lockText="1" noThreeD="1"/>
</file>

<file path=xl/ctrlProps/ctrlProp1492.xml><?xml version="1.0" encoding="utf-8"?>
<formControlPr xmlns="http://schemas.microsoft.com/office/spreadsheetml/2009/9/main" objectType="CheckBox" lockText="1" noThreeD="1"/>
</file>

<file path=xl/ctrlProps/ctrlProp1493.xml><?xml version="1.0" encoding="utf-8"?>
<formControlPr xmlns="http://schemas.microsoft.com/office/spreadsheetml/2009/9/main" objectType="CheckBox" lockText="1" noThreeD="1"/>
</file>

<file path=xl/ctrlProps/ctrlProp1494.xml><?xml version="1.0" encoding="utf-8"?>
<formControlPr xmlns="http://schemas.microsoft.com/office/spreadsheetml/2009/9/main" objectType="CheckBox" lockText="1" noThreeD="1"/>
</file>

<file path=xl/ctrlProps/ctrlProp1495.xml><?xml version="1.0" encoding="utf-8"?>
<formControlPr xmlns="http://schemas.microsoft.com/office/spreadsheetml/2009/9/main" objectType="CheckBox" lockText="1" noThreeD="1"/>
</file>

<file path=xl/ctrlProps/ctrlProp1496.xml><?xml version="1.0" encoding="utf-8"?>
<formControlPr xmlns="http://schemas.microsoft.com/office/spreadsheetml/2009/9/main" objectType="CheckBox" lockText="1" noThreeD="1"/>
</file>

<file path=xl/ctrlProps/ctrlProp1497.xml><?xml version="1.0" encoding="utf-8"?>
<formControlPr xmlns="http://schemas.microsoft.com/office/spreadsheetml/2009/9/main" objectType="CheckBox" lockText="1" noThreeD="1"/>
</file>

<file path=xl/ctrlProps/ctrlProp1498.xml><?xml version="1.0" encoding="utf-8"?>
<formControlPr xmlns="http://schemas.microsoft.com/office/spreadsheetml/2009/9/main" objectType="CheckBox" lockText="1" noThreeD="1"/>
</file>

<file path=xl/ctrlProps/ctrlProp149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00.xml><?xml version="1.0" encoding="utf-8"?>
<formControlPr xmlns="http://schemas.microsoft.com/office/spreadsheetml/2009/9/main" objectType="CheckBox" lockText="1" noThreeD="1"/>
</file>

<file path=xl/ctrlProps/ctrlProp1501.xml><?xml version="1.0" encoding="utf-8"?>
<formControlPr xmlns="http://schemas.microsoft.com/office/spreadsheetml/2009/9/main" objectType="CheckBox" lockText="1" noThreeD="1"/>
</file>

<file path=xl/ctrlProps/ctrlProp1502.xml><?xml version="1.0" encoding="utf-8"?>
<formControlPr xmlns="http://schemas.microsoft.com/office/spreadsheetml/2009/9/main" objectType="CheckBox" lockText="1" noThreeD="1"/>
</file>

<file path=xl/ctrlProps/ctrlProp1503.xml><?xml version="1.0" encoding="utf-8"?>
<formControlPr xmlns="http://schemas.microsoft.com/office/spreadsheetml/2009/9/main" objectType="CheckBox" lockText="1" noThreeD="1"/>
</file>

<file path=xl/ctrlProps/ctrlProp1504.xml><?xml version="1.0" encoding="utf-8"?>
<formControlPr xmlns="http://schemas.microsoft.com/office/spreadsheetml/2009/9/main" objectType="CheckBox" lockText="1" noThreeD="1"/>
</file>

<file path=xl/ctrlProps/ctrlProp1505.xml><?xml version="1.0" encoding="utf-8"?>
<formControlPr xmlns="http://schemas.microsoft.com/office/spreadsheetml/2009/9/main" objectType="CheckBox" lockText="1" noThreeD="1"/>
</file>

<file path=xl/ctrlProps/ctrlProp1506.xml><?xml version="1.0" encoding="utf-8"?>
<formControlPr xmlns="http://schemas.microsoft.com/office/spreadsheetml/2009/9/main" objectType="CheckBox" lockText="1" noThreeD="1"/>
</file>

<file path=xl/ctrlProps/ctrlProp1507.xml><?xml version="1.0" encoding="utf-8"?>
<formControlPr xmlns="http://schemas.microsoft.com/office/spreadsheetml/2009/9/main" objectType="CheckBox" lockText="1" noThreeD="1"/>
</file>

<file path=xl/ctrlProps/ctrlProp1508.xml><?xml version="1.0" encoding="utf-8"?>
<formControlPr xmlns="http://schemas.microsoft.com/office/spreadsheetml/2009/9/main" objectType="CheckBox" lockText="1" noThreeD="1"/>
</file>

<file path=xl/ctrlProps/ctrlProp1509.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10.xml><?xml version="1.0" encoding="utf-8"?>
<formControlPr xmlns="http://schemas.microsoft.com/office/spreadsheetml/2009/9/main" objectType="CheckBox" lockText="1" noThreeD="1"/>
</file>

<file path=xl/ctrlProps/ctrlProp1511.xml><?xml version="1.0" encoding="utf-8"?>
<formControlPr xmlns="http://schemas.microsoft.com/office/spreadsheetml/2009/9/main" objectType="CheckBox" lockText="1" noThreeD="1"/>
</file>

<file path=xl/ctrlProps/ctrlProp1512.xml><?xml version="1.0" encoding="utf-8"?>
<formControlPr xmlns="http://schemas.microsoft.com/office/spreadsheetml/2009/9/main" objectType="CheckBox" lockText="1" noThreeD="1"/>
</file>

<file path=xl/ctrlProps/ctrlProp1513.xml><?xml version="1.0" encoding="utf-8"?>
<formControlPr xmlns="http://schemas.microsoft.com/office/spreadsheetml/2009/9/main" objectType="CheckBox" lockText="1" noThreeD="1"/>
</file>

<file path=xl/ctrlProps/ctrlProp1514.xml><?xml version="1.0" encoding="utf-8"?>
<formControlPr xmlns="http://schemas.microsoft.com/office/spreadsheetml/2009/9/main" objectType="CheckBox" lockText="1" noThreeD="1"/>
</file>

<file path=xl/ctrlProps/ctrlProp1515.xml><?xml version="1.0" encoding="utf-8"?>
<formControlPr xmlns="http://schemas.microsoft.com/office/spreadsheetml/2009/9/main" objectType="CheckBox" lockText="1" noThreeD="1"/>
</file>

<file path=xl/ctrlProps/ctrlProp1516.xml><?xml version="1.0" encoding="utf-8"?>
<formControlPr xmlns="http://schemas.microsoft.com/office/spreadsheetml/2009/9/main" objectType="CheckBox" lockText="1" noThreeD="1"/>
</file>

<file path=xl/ctrlProps/ctrlProp1517.xml><?xml version="1.0" encoding="utf-8"?>
<formControlPr xmlns="http://schemas.microsoft.com/office/spreadsheetml/2009/9/main" objectType="CheckBox" lockText="1" noThreeD="1"/>
</file>

<file path=xl/ctrlProps/ctrlProp1518.xml><?xml version="1.0" encoding="utf-8"?>
<formControlPr xmlns="http://schemas.microsoft.com/office/spreadsheetml/2009/9/main" objectType="CheckBox" lockText="1" noThreeD="1"/>
</file>

<file path=xl/ctrlProps/ctrlProp1519.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20.xml><?xml version="1.0" encoding="utf-8"?>
<formControlPr xmlns="http://schemas.microsoft.com/office/spreadsheetml/2009/9/main" objectType="CheckBox" lockText="1" noThreeD="1"/>
</file>

<file path=xl/ctrlProps/ctrlProp1521.xml><?xml version="1.0" encoding="utf-8"?>
<formControlPr xmlns="http://schemas.microsoft.com/office/spreadsheetml/2009/9/main" objectType="CheckBox" lockText="1" noThreeD="1"/>
</file>

<file path=xl/ctrlProps/ctrlProp1522.xml><?xml version="1.0" encoding="utf-8"?>
<formControlPr xmlns="http://schemas.microsoft.com/office/spreadsheetml/2009/9/main" objectType="CheckBox" lockText="1" noThreeD="1"/>
</file>

<file path=xl/ctrlProps/ctrlProp1523.xml><?xml version="1.0" encoding="utf-8"?>
<formControlPr xmlns="http://schemas.microsoft.com/office/spreadsheetml/2009/9/main" objectType="CheckBox" lockText="1" noThreeD="1"/>
</file>

<file path=xl/ctrlProps/ctrlProp1524.xml><?xml version="1.0" encoding="utf-8"?>
<formControlPr xmlns="http://schemas.microsoft.com/office/spreadsheetml/2009/9/main" objectType="CheckBox" lockText="1" noThreeD="1"/>
</file>

<file path=xl/ctrlProps/ctrlProp1525.xml><?xml version="1.0" encoding="utf-8"?>
<formControlPr xmlns="http://schemas.microsoft.com/office/spreadsheetml/2009/9/main" objectType="CheckBox" lockText="1" noThreeD="1"/>
</file>

<file path=xl/ctrlProps/ctrlProp1526.xml><?xml version="1.0" encoding="utf-8"?>
<formControlPr xmlns="http://schemas.microsoft.com/office/spreadsheetml/2009/9/main" objectType="CheckBox" lockText="1" noThreeD="1"/>
</file>

<file path=xl/ctrlProps/ctrlProp1527.xml><?xml version="1.0" encoding="utf-8"?>
<formControlPr xmlns="http://schemas.microsoft.com/office/spreadsheetml/2009/9/main" objectType="CheckBox" lockText="1" noThreeD="1"/>
</file>

<file path=xl/ctrlProps/ctrlProp1528.xml><?xml version="1.0" encoding="utf-8"?>
<formControlPr xmlns="http://schemas.microsoft.com/office/spreadsheetml/2009/9/main" objectType="CheckBox" lockText="1" noThreeD="1"/>
</file>

<file path=xl/ctrlProps/ctrlProp1529.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30.xml><?xml version="1.0" encoding="utf-8"?>
<formControlPr xmlns="http://schemas.microsoft.com/office/spreadsheetml/2009/9/main" objectType="CheckBox" lockText="1" noThreeD="1"/>
</file>

<file path=xl/ctrlProps/ctrlProp1531.xml><?xml version="1.0" encoding="utf-8"?>
<formControlPr xmlns="http://schemas.microsoft.com/office/spreadsheetml/2009/9/main" objectType="CheckBox" lockText="1" noThreeD="1"/>
</file>

<file path=xl/ctrlProps/ctrlProp1532.xml><?xml version="1.0" encoding="utf-8"?>
<formControlPr xmlns="http://schemas.microsoft.com/office/spreadsheetml/2009/9/main" objectType="CheckBox" lockText="1" noThreeD="1"/>
</file>

<file path=xl/ctrlProps/ctrlProp1533.xml><?xml version="1.0" encoding="utf-8"?>
<formControlPr xmlns="http://schemas.microsoft.com/office/spreadsheetml/2009/9/main" objectType="CheckBox" lockText="1" noThreeD="1"/>
</file>

<file path=xl/ctrlProps/ctrlProp1534.xml><?xml version="1.0" encoding="utf-8"?>
<formControlPr xmlns="http://schemas.microsoft.com/office/spreadsheetml/2009/9/main" objectType="CheckBox" lockText="1" noThreeD="1"/>
</file>

<file path=xl/ctrlProps/ctrlProp1535.xml><?xml version="1.0" encoding="utf-8"?>
<formControlPr xmlns="http://schemas.microsoft.com/office/spreadsheetml/2009/9/main" objectType="CheckBox" lockText="1" noThreeD="1"/>
</file>

<file path=xl/ctrlProps/ctrlProp1536.xml><?xml version="1.0" encoding="utf-8"?>
<formControlPr xmlns="http://schemas.microsoft.com/office/spreadsheetml/2009/9/main" objectType="CheckBox" lockText="1" noThreeD="1"/>
</file>

<file path=xl/ctrlProps/ctrlProp1537.xml><?xml version="1.0" encoding="utf-8"?>
<formControlPr xmlns="http://schemas.microsoft.com/office/spreadsheetml/2009/9/main" objectType="CheckBox" lockText="1" noThreeD="1"/>
</file>

<file path=xl/ctrlProps/ctrlProp1538.xml><?xml version="1.0" encoding="utf-8"?>
<formControlPr xmlns="http://schemas.microsoft.com/office/spreadsheetml/2009/9/main" objectType="CheckBox" lockText="1" noThreeD="1"/>
</file>

<file path=xl/ctrlProps/ctrlProp1539.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40.xml><?xml version="1.0" encoding="utf-8"?>
<formControlPr xmlns="http://schemas.microsoft.com/office/spreadsheetml/2009/9/main" objectType="CheckBox" lockText="1" noThreeD="1"/>
</file>

<file path=xl/ctrlProps/ctrlProp1541.xml><?xml version="1.0" encoding="utf-8"?>
<formControlPr xmlns="http://schemas.microsoft.com/office/spreadsheetml/2009/9/main" objectType="CheckBox" lockText="1" noThreeD="1"/>
</file>

<file path=xl/ctrlProps/ctrlProp1542.xml><?xml version="1.0" encoding="utf-8"?>
<formControlPr xmlns="http://schemas.microsoft.com/office/spreadsheetml/2009/9/main" objectType="CheckBox" lockText="1" noThreeD="1"/>
</file>

<file path=xl/ctrlProps/ctrlProp1543.xml><?xml version="1.0" encoding="utf-8"?>
<formControlPr xmlns="http://schemas.microsoft.com/office/spreadsheetml/2009/9/main" objectType="CheckBox" lockText="1" noThreeD="1"/>
</file>

<file path=xl/ctrlProps/ctrlProp1544.xml><?xml version="1.0" encoding="utf-8"?>
<formControlPr xmlns="http://schemas.microsoft.com/office/spreadsheetml/2009/9/main" objectType="CheckBox" lockText="1" noThreeD="1"/>
</file>

<file path=xl/ctrlProps/ctrlProp1545.xml><?xml version="1.0" encoding="utf-8"?>
<formControlPr xmlns="http://schemas.microsoft.com/office/spreadsheetml/2009/9/main" objectType="CheckBox" lockText="1" noThreeD="1"/>
</file>

<file path=xl/ctrlProps/ctrlProp1546.xml><?xml version="1.0" encoding="utf-8"?>
<formControlPr xmlns="http://schemas.microsoft.com/office/spreadsheetml/2009/9/main" objectType="CheckBox" lockText="1" noThreeD="1"/>
</file>

<file path=xl/ctrlProps/ctrlProp1547.xml><?xml version="1.0" encoding="utf-8"?>
<formControlPr xmlns="http://schemas.microsoft.com/office/spreadsheetml/2009/9/main" objectType="CheckBox" lockText="1" noThreeD="1"/>
</file>

<file path=xl/ctrlProps/ctrlProp1548.xml><?xml version="1.0" encoding="utf-8"?>
<formControlPr xmlns="http://schemas.microsoft.com/office/spreadsheetml/2009/9/main" objectType="CheckBox" lockText="1" noThreeD="1"/>
</file>

<file path=xl/ctrlProps/ctrlProp1549.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50.xml><?xml version="1.0" encoding="utf-8"?>
<formControlPr xmlns="http://schemas.microsoft.com/office/spreadsheetml/2009/9/main" objectType="CheckBox" lockText="1" noThreeD="1"/>
</file>

<file path=xl/ctrlProps/ctrlProp1551.xml><?xml version="1.0" encoding="utf-8"?>
<formControlPr xmlns="http://schemas.microsoft.com/office/spreadsheetml/2009/9/main" objectType="CheckBox" lockText="1" noThreeD="1"/>
</file>

<file path=xl/ctrlProps/ctrlProp1552.xml><?xml version="1.0" encoding="utf-8"?>
<formControlPr xmlns="http://schemas.microsoft.com/office/spreadsheetml/2009/9/main" objectType="CheckBox" lockText="1" noThreeD="1"/>
</file>

<file path=xl/ctrlProps/ctrlProp1553.xml><?xml version="1.0" encoding="utf-8"?>
<formControlPr xmlns="http://schemas.microsoft.com/office/spreadsheetml/2009/9/main" objectType="CheckBox" lockText="1" noThreeD="1"/>
</file>

<file path=xl/ctrlProps/ctrlProp1554.xml><?xml version="1.0" encoding="utf-8"?>
<formControlPr xmlns="http://schemas.microsoft.com/office/spreadsheetml/2009/9/main" objectType="CheckBox" lockText="1" noThreeD="1"/>
</file>

<file path=xl/ctrlProps/ctrlProp1555.xml><?xml version="1.0" encoding="utf-8"?>
<formControlPr xmlns="http://schemas.microsoft.com/office/spreadsheetml/2009/9/main" objectType="CheckBox" lockText="1" noThreeD="1"/>
</file>

<file path=xl/ctrlProps/ctrlProp1556.xml><?xml version="1.0" encoding="utf-8"?>
<formControlPr xmlns="http://schemas.microsoft.com/office/spreadsheetml/2009/9/main" objectType="CheckBox" lockText="1" noThreeD="1"/>
</file>

<file path=xl/ctrlProps/ctrlProp1557.xml><?xml version="1.0" encoding="utf-8"?>
<formControlPr xmlns="http://schemas.microsoft.com/office/spreadsheetml/2009/9/main" objectType="CheckBox" lockText="1" noThreeD="1"/>
</file>

<file path=xl/ctrlProps/ctrlProp1558.xml><?xml version="1.0" encoding="utf-8"?>
<formControlPr xmlns="http://schemas.microsoft.com/office/spreadsheetml/2009/9/main" objectType="CheckBox" lockText="1" noThreeD="1"/>
</file>

<file path=xl/ctrlProps/ctrlProp1559.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60.xml><?xml version="1.0" encoding="utf-8"?>
<formControlPr xmlns="http://schemas.microsoft.com/office/spreadsheetml/2009/9/main" objectType="CheckBox" lockText="1" noThreeD="1"/>
</file>

<file path=xl/ctrlProps/ctrlProp1561.xml><?xml version="1.0" encoding="utf-8"?>
<formControlPr xmlns="http://schemas.microsoft.com/office/spreadsheetml/2009/9/main" objectType="CheckBox" lockText="1" noThreeD="1"/>
</file>

<file path=xl/ctrlProps/ctrlProp1562.xml><?xml version="1.0" encoding="utf-8"?>
<formControlPr xmlns="http://schemas.microsoft.com/office/spreadsheetml/2009/9/main" objectType="CheckBox" lockText="1" noThreeD="1"/>
</file>

<file path=xl/ctrlProps/ctrlProp1563.xml><?xml version="1.0" encoding="utf-8"?>
<formControlPr xmlns="http://schemas.microsoft.com/office/spreadsheetml/2009/9/main" objectType="CheckBox" lockText="1" noThreeD="1"/>
</file>

<file path=xl/ctrlProps/ctrlProp1564.xml><?xml version="1.0" encoding="utf-8"?>
<formControlPr xmlns="http://schemas.microsoft.com/office/spreadsheetml/2009/9/main" objectType="CheckBox" lockText="1" noThreeD="1"/>
</file>

<file path=xl/ctrlProps/ctrlProp1565.xml><?xml version="1.0" encoding="utf-8"?>
<formControlPr xmlns="http://schemas.microsoft.com/office/spreadsheetml/2009/9/main" objectType="CheckBox" lockText="1" noThreeD="1"/>
</file>

<file path=xl/ctrlProps/ctrlProp1566.xml><?xml version="1.0" encoding="utf-8"?>
<formControlPr xmlns="http://schemas.microsoft.com/office/spreadsheetml/2009/9/main" objectType="CheckBox" lockText="1" noThreeD="1"/>
</file>

<file path=xl/ctrlProps/ctrlProp1567.xml><?xml version="1.0" encoding="utf-8"?>
<formControlPr xmlns="http://schemas.microsoft.com/office/spreadsheetml/2009/9/main" objectType="CheckBox" lockText="1" noThreeD="1"/>
</file>

<file path=xl/ctrlProps/ctrlProp1568.xml><?xml version="1.0" encoding="utf-8"?>
<formControlPr xmlns="http://schemas.microsoft.com/office/spreadsheetml/2009/9/main" objectType="CheckBox" lockText="1" noThreeD="1"/>
</file>

<file path=xl/ctrlProps/ctrlProp1569.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70.xml><?xml version="1.0" encoding="utf-8"?>
<formControlPr xmlns="http://schemas.microsoft.com/office/spreadsheetml/2009/9/main" objectType="CheckBox" lockText="1" noThreeD="1"/>
</file>

<file path=xl/ctrlProps/ctrlProp1571.xml><?xml version="1.0" encoding="utf-8"?>
<formControlPr xmlns="http://schemas.microsoft.com/office/spreadsheetml/2009/9/main" objectType="CheckBox" lockText="1" noThreeD="1"/>
</file>

<file path=xl/ctrlProps/ctrlProp1572.xml><?xml version="1.0" encoding="utf-8"?>
<formControlPr xmlns="http://schemas.microsoft.com/office/spreadsheetml/2009/9/main" objectType="CheckBox" lockText="1" noThreeD="1"/>
</file>

<file path=xl/ctrlProps/ctrlProp1573.xml><?xml version="1.0" encoding="utf-8"?>
<formControlPr xmlns="http://schemas.microsoft.com/office/spreadsheetml/2009/9/main" objectType="CheckBox" lockText="1" noThreeD="1"/>
</file>

<file path=xl/ctrlProps/ctrlProp1574.xml><?xml version="1.0" encoding="utf-8"?>
<formControlPr xmlns="http://schemas.microsoft.com/office/spreadsheetml/2009/9/main" objectType="CheckBox" lockText="1" noThreeD="1"/>
</file>

<file path=xl/ctrlProps/ctrlProp1575.xml><?xml version="1.0" encoding="utf-8"?>
<formControlPr xmlns="http://schemas.microsoft.com/office/spreadsheetml/2009/9/main" objectType="CheckBox" lockText="1" noThreeD="1"/>
</file>

<file path=xl/ctrlProps/ctrlProp1576.xml><?xml version="1.0" encoding="utf-8"?>
<formControlPr xmlns="http://schemas.microsoft.com/office/spreadsheetml/2009/9/main" objectType="CheckBox" lockText="1" noThreeD="1"/>
</file>

<file path=xl/ctrlProps/ctrlProp1577.xml><?xml version="1.0" encoding="utf-8"?>
<formControlPr xmlns="http://schemas.microsoft.com/office/spreadsheetml/2009/9/main" objectType="CheckBox" lockText="1" noThreeD="1"/>
</file>

<file path=xl/ctrlProps/ctrlProp1578.xml><?xml version="1.0" encoding="utf-8"?>
<formControlPr xmlns="http://schemas.microsoft.com/office/spreadsheetml/2009/9/main" objectType="CheckBox" lockText="1" noThreeD="1"/>
</file>

<file path=xl/ctrlProps/ctrlProp1579.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80.xml><?xml version="1.0" encoding="utf-8"?>
<formControlPr xmlns="http://schemas.microsoft.com/office/spreadsheetml/2009/9/main" objectType="CheckBox" lockText="1" noThreeD="1"/>
</file>

<file path=xl/ctrlProps/ctrlProp1581.xml><?xml version="1.0" encoding="utf-8"?>
<formControlPr xmlns="http://schemas.microsoft.com/office/spreadsheetml/2009/9/main" objectType="CheckBox" lockText="1" noThreeD="1"/>
</file>

<file path=xl/ctrlProps/ctrlProp1582.xml><?xml version="1.0" encoding="utf-8"?>
<formControlPr xmlns="http://schemas.microsoft.com/office/spreadsheetml/2009/9/main" objectType="CheckBox" lockText="1" noThreeD="1"/>
</file>

<file path=xl/ctrlProps/ctrlProp1583.xml><?xml version="1.0" encoding="utf-8"?>
<formControlPr xmlns="http://schemas.microsoft.com/office/spreadsheetml/2009/9/main" objectType="CheckBox" lockText="1" noThreeD="1"/>
</file>

<file path=xl/ctrlProps/ctrlProp1584.xml><?xml version="1.0" encoding="utf-8"?>
<formControlPr xmlns="http://schemas.microsoft.com/office/spreadsheetml/2009/9/main" objectType="CheckBox" lockText="1" noThreeD="1"/>
</file>

<file path=xl/ctrlProps/ctrlProp1585.xml><?xml version="1.0" encoding="utf-8"?>
<formControlPr xmlns="http://schemas.microsoft.com/office/spreadsheetml/2009/9/main" objectType="CheckBox" lockText="1" noThreeD="1"/>
</file>

<file path=xl/ctrlProps/ctrlProp1586.xml><?xml version="1.0" encoding="utf-8"?>
<formControlPr xmlns="http://schemas.microsoft.com/office/spreadsheetml/2009/9/main" objectType="CheckBox" lockText="1" noThreeD="1"/>
</file>

<file path=xl/ctrlProps/ctrlProp1587.xml><?xml version="1.0" encoding="utf-8"?>
<formControlPr xmlns="http://schemas.microsoft.com/office/spreadsheetml/2009/9/main" objectType="CheckBox" lockText="1" noThreeD="1"/>
</file>

<file path=xl/ctrlProps/ctrlProp1588.xml><?xml version="1.0" encoding="utf-8"?>
<formControlPr xmlns="http://schemas.microsoft.com/office/spreadsheetml/2009/9/main" objectType="CheckBox" lockText="1" noThreeD="1"/>
</file>

<file path=xl/ctrlProps/ctrlProp1589.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590.xml><?xml version="1.0" encoding="utf-8"?>
<formControlPr xmlns="http://schemas.microsoft.com/office/spreadsheetml/2009/9/main" objectType="CheckBox" lockText="1" noThreeD="1"/>
</file>

<file path=xl/ctrlProps/ctrlProp1591.xml><?xml version="1.0" encoding="utf-8"?>
<formControlPr xmlns="http://schemas.microsoft.com/office/spreadsheetml/2009/9/main" objectType="CheckBox" lockText="1" noThreeD="1"/>
</file>

<file path=xl/ctrlProps/ctrlProp1592.xml><?xml version="1.0" encoding="utf-8"?>
<formControlPr xmlns="http://schemas.microsoft.com/office/spreadsheetml/2009/9/main" objectType="CheckBox" lockText="1" noThreeD="1"/>
</file>

<file path=xl/ctrlProps/ctrlProp1593.xml><?xml version="1.0" encoding="utf-8"?>
<formControlPr xmlns="http://schemas.microsoft.com/office/spreadsheetml/2009/9/main" objectType="CheckBox" lockText="1" noThreeD="1"/>
</file>

<file path=xl/ctrlProps/ctrlProp1594.xml><?xml version="1.0" encoding="utf-8"?>
<formControlPr xmlns="http://schemas.microsoft.com/office/spreadsheetml/2009/9/main" objectType="CheckBox" lockText="1" noThreeD="1"/>
</file>

<file path=xl/ctrlProps/ctrlProp1595.xml><?xml version="1.0" encoding="utf-8"?>
<formControlPr xmlns="http://schemas.microsoft.com/office/spreadsheetml/2009/9/main" objectType="CheckBox" lockText="1" noThreeD="1"/>
</file>

<file path=xl/ctrlProps/ctrlProp1596.xml><?xml version="1.0" encoding="utf-8"?>
<formControlPr xmlns="http://schemas.microsoft.com/office/spreadsheetml/2009/9/main" objectType="CheckBox" lockText="1" noThreeD="1"/>
</file>

<file path=xl/ctrlProps/ctrlProp1597.xml><?xml version="1.0" encoding="utf-8"?>
<formControlPr xmlns="http://schemas.microsoft.com/office/spreadsheetml/2009/9/main" objectType="CheckBox" lockText="1" noThreeD="1"/>
</file>

<file path=xl/ctrlProps/ctrlProp1598.xml><?xml version="1.0" encoding="utf-8"?>
<formControlPr xmlns="http://schemas.microsoft.com/office/spreadsheetml/2009/9/main" objectType="CheckBox" lockText="1" noThreeD="1"/>
</file>

<file path=xl/ctrlProps/ctrlProp159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00.xml><?xml version="1.0" encoding="utf-8"?>
<formControlPr xmlns="http://schemas.microsoft.com/office/spreadsheetml/2009/9/main" objectType="CheckBox" lockText="1" noThreeD="1"/>
</file>

<file path=xl/ctrlProps/ctrlProp1601.xml><?xml version="1.0" encoding="utf-8"?>
<formControlPr xmlns="http://schemas.microsoft.com/office/spreadsheetml/2009/9/main" objectType="CheckBox" lockText="1" noThreeD="1"/>
</file>

<file path=xl/ctrlProps/ctrlProp1602.xml><?xml version="1.0" encoding="utf-8"?>
<formControlPr xmlns="http://schemas.microsoft.com/office/spreadsheetml/2009/9/main" objectType="CheckBox" lockText="1" noThreeD="1"/>
</file>

<file path=xl/ctrlProps/ctrlProp1603.xml><?xml version="1.0" encoding="utf-8"?>
<formControlPr xmlns="http://schemas.microsoft.com/office/spreadsheetml/2009/9/main" objectType="CheckBox" lockText="1" noThreeD="1"/>
</file>

<file path=xl/ctrlProps/ctrlProp1604.xml><?xml version="1.0" encoding="utf-8"?>
<formControlPr xmlns="http://schemas.microsoft.com/office/spreadsheetml/2009/9/main" objectType="CheckBox" lockText="1" noThreeD="1"/>
</file>

<file path=xl/ctrlProps/ctrlProp1605.xml><?xml version="1.0" encoding="utf-8"?>
<formControlPr xmlns="http://schemas.microsoft.com/office/spreadsheetml/2009/9/main" objectType="CheckBox" lockText="1" noThreeD="1"/>
</file>

<file path=xl/ctrlProps/ctrlProp1606.xml><?xml version="1.0" encoding="utf-8"?>
<formControlPr xmlns="http://schemas.microsoft.com/office/spreadsheetml/2009/9/main" objectType="CheckBox" lockText="1" noThreeD="1"/>
</file>

<file path=xl/ctrlProps/ctrlProp1607.xml><?xml version="1.0" encoding="utf-8"?>
<formControlPr xmlns="http://schemas.microsoft.com/office/spreadsheetml/2009/9/main" objectType="CheckBox" lockText="1" noThreeD="1"/>
</file>

<file path=xl/ctrlProps/ctrlProp1608.xml><?xml version="1.0" encoding="utf-8"?>
<formControlPr xmlns="http://schemas.microsoft.com/office/spreadsheetml/2009/9/main" objectType="CheckBox" lockText="1" noThreeD="1"/>
</file>

<file path=xl/ctrlProps/ctrlProp1609.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10.xml><?xml version="1.0" encoding="utf-8"?>
<formControlPr xmlns="http://schemas.microsoft.com/office/spreadsheetml/2009/9/main" objectType="CheckBox" lockText="1" noThreeD="1"/>
</file>

<file path=xl/ctrlProps/ctrlProp1611.xml><?xml version="1.0" encoding="utf-8"?>
<formControlPr xmlns="http://schemas.microsoft.com/office/spreadsheetml/2009/9/main" objectType="CheckBox" lockText="1" noThreeD="1"/>
</file>

<file path=xl/ctrlProps/ctrlProp1612.xml><?xml version="1.0" encoding="utf-8"?>
<formControlPr xmlns="http://schemas.microsoft.com/office/spreadsheetml/2009/9/main" objectType="CheckBox" lockText="1" noThreeD="1"/>
</file>

<file path=xl/ctrlProps/ctrlProp1613.xml><?xml version="1.0" encoding="utf-8"?>
<formControlPr xmlns="http://schemas.microsoft.com/office/spreadsheetml/2009/9/main" objectType="CheckBox" lockText="1" noThreeD="1"/>
</file>

<file path=xl/ctrlProps/ctrlProp1614.xml><?xml version="1.0" encoding="utf-8"?>
<formControlPr xmlns="http://schemas.microsoft.com/office/spreadsheetml/2009/9/main" objectType="CheckBox" lockText="1" noThreeD="1"/>
</file>

<file path=xl/ctrlProps/ctrlProp1615.xml><?xml version="1.0" encoding="utf-8"?>
<formControlPr xmlns="http://schemas.microsoft.com/office/spreadsheetml/2009/9/main" objectType="CheckBox" lockText="1" noThreeD="1"/>
</file>

<file path=xl/ctrlProps/ctrlProp1616.xml><?xml version="1.0" encoding="utf-8"?>
<formControlPr xmlns="http://schemas.microsoft.com/office/spreadsheetml/2009/9/main" objectType="CheckBox" lockText="1" noThreeD="1"/>
</file>

<file path=xl/ctrlProps/ctrlProp1617.xml><?xml version="1.0" encoding="utf-8"?>
<formControlPr xmlns="http://schemas.microsoft.com/office/spreadsheetml/2009/9/main" objectType="CheckBox" lockText="1" noThreeD="1"/>
</file>

<file path=xl/ctrlProps/ctrlProp1618.xml><?xml version="1.0" encoding="utf-8"?>
<formControlPr xmlns="http://schemas.microsoft.com/office/spreadsheetml/2009/9/main" objectType="CheckBox" lockText="1" noThreeD="1"/>
</file>

<file path=xl/ctrlProps/ctrlProp1619.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20.xml><?xml version="1.0" encoding="utf-8"?>
<formControlPr xmlns="http://schemas.microsoft.com/office/spreadsheetml/2009/9/main" objectType="CheckBox" lockText="1" noThreeD="1"/>
</file>

<file path=xl/ctrlProps/ctrlProp1621.xml><?xml version="1.0" encoding="utf-8"?>
<formControlPr xmlns="http://schemas.microsoft.com/office/spreadsheetml/2009/9/main" objectType="CheckBox" lockText="1" noThreeD="1"/>
</file>

<file path=xl/ctrlProps/ctrlProp1622.xml><?xml version="1.0" encoding="utf-8"?>
<formControlPr xmlns="http://schemas.microsoft.com/office/spreadsheetml/2009/9/main" objectType="CheckBox" lockText="1" noThreeD="1"/>
</file>

<file path=xl/ctrlProps/ctrlProp1623.xml><?xml version="1.0" encoding="utf-8"?>
<formControlPr xmlns="http://schemas.microsoft.com/office/spreadsheetml/2009/9/main" objectType="CheckBox" lockText="1" noThreeD="1"/>
</file>

<file path=xl/ctrlProps/ctrlProp1624.xml><?xml version="1.0" encoding="utf-8"?>
<formControlPr xmlns="http://schemas.microsoft.com/office/spreadsheetml/2009/9/main" objectType="CheckBox" lockText="1" noThreeD="1"/>
</file>

<file path=xl/ctrlProps/ctrlProp1625.xml><?xml version="1.0" encoding="utf-8"?>
<formControlPr xmlns="http://schemas.microsoft.com/office/spreadsheetml/2009/9/main" objectType="CheckBox" lockText="1" noThreeD="1"/>
</file>

<file path=xl/ctrlProps/ctrlProp1626.xml><?xml version="1.0" encoding="utf-8"?>
<formControlPr xmlns="http://schemas.microsoft.com/office/spreadsheetml/2009/9/main" objectType="CheckBox" lockText="1" noThreeD="1"/>
</file>

<file path=xl/ctrlProps/ctrlProp1627.xml><?xml version="1.0" encoding="utf-8"?>
<formControlPr xmlns="http://schemas.microsoft.com/office/spreadsheetml/2009/9/main" objectType="CheckBox" lockText="1" noThreeD="1"/>
</file>

<file path=xl/ctrlProps/ctrlProp1628.xml><?xml version="1.0" encoding="utf-8"?>
<formControlPr xmlns="http://schemas.microsoft.com/office/spreadsheetml/2009/9/main" objectType="CheckBox" lockText="1" noThreeD="1"/>
</file>

<file path=xl/ctrlProps/ctrlProp1629.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30.xml><?xml version="1.0" encoding="utf-8"?>
<formControlPr xmlns="http://schemas.microsoft.com/office/spreadsheetml/2009/9/main" objectType="CheckBox" lockText="1" noThreeD="1"/>
</file>

<file path=xl/ctrlProps/ctrlProp1631.xml><?xml version="1.0" encoding="utf-8"?>
<formControlPr xmlns="http://schemas.microsoft.com/office/spreadsheetml/2009/9/main" objectType="CheckBox" lockText="1" noThreeD="1"/>
</file>

<file path=xl/ctrlProps/ctrlProp1632.xml><?xml version="1.0" encoding="utf-8"?>
<formControlPr xmlns="http://schemas.microsoft.com/office/spreadsheetml/2009/9/main" objectType="CheckBox" lockText="1" noThreeD="1"/>
</file>

<file path=xl/ctrlProps/ctrlProp1633.xml><?xml version="1.0" encoding="utf-8"?>
<formControlPr xmlns="http://schemas.microsoft.com/office/spreadsheetml/2009/9/main" objectType="CheckBox" lockText="1" noThreeD="1"/>
</file>

<file path=xl/ctrlProps/ctrlProp1634.xml><?xml version="1.0" encoding="utf-8"?>
<formControlPr xmlns="http://schemas.microsoft.com/office/spreadsheetml/2009/9/main" objectType="CheckBox" lockText="1" noThreeD="1"/>
</file>

<file path=xl/ctrlProps/ctrlProp1635.xml><?xml version="1.0" encoding="utf-8"?>
<formControlPr xmlns="http://schemas.microsoft.com/office/spreadsheetml/2009/9/main" objectType="CheckBox" lockText="1" noThreeD="1"/>
</file>

<file path=xl/ctrlProps/ctrlProp1636.xml><?xml version="1.0" encoding="utf-8"?>
<formControlPr xmlns="http://schemas.microsoft.com/office/spreadsheetml/2009/9/main" objectType="CheckBox" lockText="1" noThreeD="1"/>
</file>

<file path=xl/ctrlProps/ctrlProp1637.xml><?xml version="1.0" encoding="utf-8"?>
<formControlPr xmlns="http://schemas.microsoft.com/office/spreadsheetml/2009/9/main" objectType="CheckBox" lockText="1" noThreeD="1"/>
</file>

<file path=xl/ctrlProps/ctrlProp1638.xml><?xml version="1.0" encoding="utf-8"?>
<formControlPr xmlns="http://schemas.microsoft.com/office/spreadsheetml/2009/9/main" objectType="CheckBox" lockText="1" noThreeD="1"/>
</file>

<file path=xl/ctrlProps/ctrlProp1639.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40.xml><?xml version="1.0" encoding="utf-8"?>
<formControlPr xmlns="http://schemas.microsoft.com/office/spreadsheetml/2009/9/main" objectType="CheckBox" lockText="1" noThreeD="1"/>
</file>

<file path=xl/ctrlProps/ctrlProp1641.xml><?xml version="1.0" encoding="utf-8"?>
<formControlPr xmlns="http://schemas.microsoft.com/office/spreadsheetml/2009/9/main" objectType="CheckBox" lockText="1" noThreeD="1"/>
</file>

<file path=xl/ctrlProps/ctrlProp1642.xml><?xml version="1.0" encoding="utf-8"?>
<formControlPr xmlns="http://schemas.microsoft.com/office/spreadsheetml/2009/9/main" objectType="CheckBox" lockText="1" noThreeD="1"/>
</file>

<file path=xl/ctrlProps/ctrlProp1643.xml><?xml version="1.0" encoding="utf-8"?>
<formControlPr xmlns="http://schemas.microsoft.com/office/spreadsheetml/2009/9/main" objectType="CheckBox" lockText="1" noThreeD="1"/>
</file>

<file path=xl/ctrlProps/ctrlProp1644.xml><?xml version="1.0" encoding="utf-8"?>
<formControlPr xmlns="http://schemas.microsoft.com/office/spreadsheetml/2009/9/main" objectType="CheckBox" lockText="1" noThreeD="1"/>
</file>

<file path=xl/ctrlProps/ctrlProp1645.xml><?xml version="1.0" encoding="utf-8"?>
<formControlPr xmlns="http://schemas.microsoft.com/office/spreadsheetml/2009/9/main" objectType="CheckBox" lockText="1" noThreeD="1"/>
</file>

<file path=xl/ctrlProps/ctrlProp1646.xml><?xml version="1.0" encoding="utf-8"?>
<formControlPr xmlns="http://schemas.microsoft.com/office/spreadsheetml/2009/9/main" objectType="CheckBox" lockText="1" noThreeD="1"/>
</file>

<file path=xl/ctrlProps/ctrlProp1647.xml><?xml version="1.0" encoding="utf-8"?>
<formControlPr xmlns="http://schemas.microsoft.com/office/spreadsheetml/2009/9/main" objectType="CheckBox" lockText="1" noThreeD="1"/>
</file>

<file path=xl/ctrlProps/ctrlProp1648.xml><?xml version="1.0" encoding="utf-8"?>
<formControlPr xmlns="http://schemas.microsoft.com/office/spreadsheetml/2009/9/main" objectType="CheckBox" lockText="1" noThreeD="1"/>
</file>

<file path=xl/ctrlProps/ctrlProp1649.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50.xml><?xml version="1.0" encoding="utf-8"?>
<formControlPr xmlns="http://schemas.microsoft.com/office/spreadsheetml/2009/9/main" objectType="CheckBox" lockText="1" noThreeD="1"/>
</file>

<file path=xl/ctrlProps/ctrlProp1651.xml><?xml version="1.0" encoding="utf-8"?>
<formControlPr xmlns="http://schemas.microsoft.com/office/spreadsheetml/2009/9/main" objectType="CheckBox" lockText="1" noThreeD="1"/>
</file>

<file path=xl/ctrlProps/ctrlProp1652.xml><?xml version="1.0" encoding="utf-8"?>
<formControlPr xmlns="http://schemas.microsoft.com/office/spreadsheetml/2009/9/main" objectType="CheckBox" lockText="1" noThreeD="1"/>
</file>

<file path=xl/ctrlProps/ctrlProp1653.xml><?xml version="1.0" encoding="utf-8"?>
<formControlPr xmlns="http://schemas.microsoft.com/office/spreadsheetml/2009/9/main" objectType="CheckBox" lockText="1" noThreeD="1"/>
</file>

<file path=xl/ctrlProps/ctrlProp1654.xml><?xml version="1.0" encoding="utf-8"?>
<formControlPr xmlns="http://schemas.microsoft.com/office/spreadsheetml/2009/9/main" objectType="CheckBox" lockText="1" noThreeD="1"/>
</file>

<file path=xl/ctrlProps/ctrlProp1655.xml><?xml version="1.0" encoding="utf-8"?>
<formControlPr xmlns="http://schemas.microsoft.com/office/spreadsheetml/2009/9/main" objectType="CheckBox" lockText="1" noThreeD="1"/>
</file>

<file path=xl/ctrlProps/ctrlProp1656.xml><?xml version="1.0" encoding="utf-8"?>
<formControlPr xmlns="http://schemas.microsoft.com/office/spreadsheetml/2009/9/main" objectType="CheckBox" lockText="1" noThreeD="1"/>
</file>

<file path=xl/ctrlProps/ctrlProp1657.xml><?xml version="1.0" encoding="utf-8"?>
<formControlPr xmlns="http://schemas.microsoft.com/office/spreadsheetml/2009/9/main" objectType="CheckBox" lockText="1" noThreeD="1"/>
</file>

<file path=xl/ctrlProps/ctrlProp1658.xml><?xml version="1.0" encoding="utf-8"?>
<formControlPr xmlns="http://schemas.microsoft.com/office/spreadsheetml/2009/9/main" objectType="CheckBox" lockText="1" noThreeD="1"/>
</file>

<file path=xl/ctrlProps/ctrlProp1659.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60.xml><?xml version="1.0" encoding="utf-8"?>
<formControlPr xmlns="http://schemas.microsoft.com/office/spreadsheetml/2009/9/main" objectType="CheckBox" lockText="1" noThreeD="1"/>
</file>

<file path=xl/ctrlProps/ctrlProp1661.xml><?xml version="1.0" encoding="utf-8"?>
<formControlPr xmlns="http://schemas.microsoft.com/office/spreadsheetml/2009/9/main" objectType="CheckBox" lockText="1" noThreeD="1"/>
</file>

<file path=xl/ctrlProps/ctrlProp1662.xml><?xml version="1.0" encoding="utf-8"?>
<formControlPr xmlns="http://schemas.microsoft.com/office/spreadsheetml/2009/9/main" objectType="CheckBox" lockText="1" noThreeD="1"/>
</file>

<file path=xl/ctrlProps/ctrlProp1663.xml><?xml version="1.0" encoding="utf-8"?>
<formControlPr xmlns="http://schemas.microsoft.com/office/spreadsheetml/2009/9/main" objectType="CheckBox" lockText="1" noThreeD="1"/>
</file>

<file path=xl/ctrlProps/ctrlProp1664.xml><?xml version="1.0" encoding="utf-8"?>
<formControlPr xmlns="http://schemas.microsoft.com/office/spreadsheetml/2009/9/main" objectType="CheckBox" lockText="1" noThreeD="1"/>
</file>

<file path=xl/ctrlProps/ctrlProp1665.xml><?xml version="1.0" encoding="utf-8"?>
<formControlPr xmlns="http://schemas.microsoft.com/office/spreadsheetml/2009/9/main" objectType="CheckBox" lockText="1" noThreeD="1"/>
</file>

<file path=xl/ctrlProps/ctrlProp1666.xml><?xml version="1.0" encoding="utf-8"?>
<formControlPr xmlns="http://schemas.microsoft.com/office/spreadsheetml/2009/9/main" objectType="CheckBox" lockText="1" noThreeD="1"/>
</file>

<file path=xl/ctrlProps/ctrlProp1667.xml><?xml version="1.0" encoding="utf-8"?>
<formControlPr xmlns="http://schemas.microsoft.com/office/spreadsheetml/2009/9/main" objectType="CheckBox" lockText="1" noThreeD="1"/>
</file>

<file path=xl/ctrlProps/ctrlProp1668.xml><?xml version="1.0" encoding="utf-8"?>
<formControlPr xmlns="http://schemas.microsoft.com/office/spreadsheetml/2009/9/main" objectType="CheckBox" lockText="1" noThreeD="1"/>
</file>

<file path=xl/ctrlProps/ctrlProp1669.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70.xml><?xml version="1.0" encoding="utf-8"?>
<formControlPr xmlns="http://schemas.microsoft.com/office/spreadsheetml/2009/9/main" objectType="CheckBox" lockText="1" noThreeD="1"/>
</file>

<file path=xl/ctrlProps/ctrlProp1671.xml><?xml version="1.0" encoding="utf-8"?>
<formControlPr xmlns="http://schemas.microsoft.com/office/spreadsheetml/2009/9/main" objectType="CheckBox" lockText="1" noThreeD="1"/>
</file>

<file path=xl/ctrlProps/ctrlProp1672.xml><?xml version="1.0" encoding="utf-8"?>
<formControlPr xmlns="http://schemas.microsoft.com/office/spreadsheetml/2009/9/main" objectType="CheckBox" lockText="1" noThreeD="1"/>
</file>

<file path=xl/ctrlProps/ctrlProp1673.xml><?xml version="1.0" encoding="utf-8"?>
<formControlPr xmlns="http://schemas.microsoft.com/office/spreadsheetml/2009/9/main" objectType="CheckBox" lockText="1" noThreeD="1"/>
</file>

<file path=xl/ctrlProps/ctrlProp1674.xml><?xml version="1.0" encoding="utf-8"?>
<formControlPr xmlns="http://schemas.microsoft.com/office/spreadsheetml/2009/9/main" objectType="CheckBox" lockText="1" noThreeD="1"/>
</file>

<file path=xl/ctrlProps/ctrlProp1675.xml><?xml version="1.0" encoding="utf-8"?>
<formControlPr xmlns="http://schemas.microsoft.com/office/spreadsheetml/2009/9/main" objectType="CheckBox" lockText="1" noThreeD="1"/>
</file>

<file path=xl/ctrlProps/ctrlProp1676.xml><?xml version="1.0" encoding="utf-8"?>
<formControlPr xmlns="http://schemas.microsoft.com/office/spreadsheetml/2009/9/main" objectType="CheckBox" lockText="1" noThreeD="1"/>
</file>

<file path=xl/ctrlProps/ctrlProp1677.xml><?xml version="1.0" encoding="utf-8"?>
<formControlPr xmlns="http://schemas.microsoft.com/office/spreadsheetml/2009/9/main" objectType="CheckBox" lockText="1" noThreeD="1"/>
</file>

<file path=xl/ctrlProps/ctrlProp1678.xml><?xml version="1.0" encoding="utf-8"?>
<formControlPr xmlns="http://schemas.microsoft.com/office/spreadsheetml/2009/9/main" objectType="CheckBox" lockText="1" noThreeD="1"/>
</file>

<file path=xl/ctrlProps/ctrlProp1679.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80.xml><?xml version="1.0" encoding="utf-8"?>
<formControlPr xmlns="http://schemas.microsoft.com/office/spreadsheetml/2009/9/main" objectType="CheckBox" lockText="1" noThreeD="1"/>
</file>

<file path=xl/ctrlProps/ctrlProp1681.xml><?xml version="1.0" encoding="utf-8"?>
<formControlPr xmlns="http://schemas.microsoft.com/office/spreadsheetml/2009/9/main" objectType="CheckBox" lockText="1" noThreeD="1"/>
</file>

<file path=xl/ctrlProps/ctrlProp1682.xml><?xml version="1.0" encoding="utf-8"?>
<formControlPr xmlns="http://schemas.microsoft.com/office/spreadsheetml/2009/9/main" objectType="CheckBox" lockText="1" noThreeD="1"/>
</file>

<file path=xl/ctrlProps/ctrlProp1683.xml><?xml version="1.0" encoding="utf-8"?>
<formControlPr xmlns="http://schemas.microsoft.com/office/spreadsheetml/2009/9/main" objectType="CheckBox" lockText="1" noThreeD="1"/>
</file>

<file path=xl/ctrlProps/ctrlProp1684.xml><?xml version="1.0" encoding="utf-8"?>
<formControlPr xmlns="http://schemas.microsoft.com/office/spreadsheetml/2009/9/main" objectType="CheckBox" lockText="1" noThreeD="1"/>
</file>

<file path=xl/ctrlProps/ctrlProp1685.xml><?xml version="1.0" encoding="utf-8"?>
<formControlPr xmlns="http://schemas.microsoft.com/office/spreadsheetml/2009/9/main" objectType="CheckBox" lockText="1" noThreeD="1"/>
</file>

<file path=xl/ctrlProps/ctrlProp1686.xml><?xml version="1.0" encoding="utf-8"?>
<formControlPr xmlns="http://schemas.microsoft.com/office/spreadsheetml/2009/9/main" objectType="CheckBox" lockText="1" noThreeD="1"/>
</file>

<file path=xl/ctrlProps/ctrlProp1687.xml><?xml version="1.0" encoding="utf-8"?>
<formControlPr xmlns="http://schemas.microsoft.com/office/spreadsheetml/2009/9/main" objectType="CheckBox" lockText="1" noThreeD="1"/>
</file>

<file path=xl/ctrlProps/ctrlProp1688.xml><?xml version="1.0" encoding="utf-8"?>
<formControlPr xmlns="http://schemas.microsoft.com/office/spreadsheetml/2009/9/main" objectType="CheckBox" lockText="1" noThreeD="1"/>
</file>

<file path=xl/ctrlProps/ctrlProp1689.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690.xml><?xml version="1.0" encoding="utf-8"?>
<formControlPr xmlns="http://schemas.microsoft.com/office/spreadsheetml/2009/9/main" objectType="CheckBox" lockText="1" noThreeD="1"/>
</file>

<file path=xl/ctrlProps/ctrlProp1691.xml><?xml version="1.0" encoding="utf-8"?>
<formControlPr xmlns="http://schemas.microsoft.com/office/spreadsheetml/2009/9/main" objectType="CheckBox" lockText="1" noThreeD="1"/>
</file>

<file path=xl/ctrlProps/ctrlProp1692.xml><?xml version="1.0" encoding="utf-8"?>
<formControlPr xmlns="http://schemas.microsoft.com/office/spreadsheetml/2009/9/main" objectType="CheckBox" lockText="1" noThreeD="1"/>
</file>

<file path=xl/ctrlProps/ctrlProp1693.xml><?xml version="1.0" encoding="utf-8"?>
<formControlPr xmlns="http://schemas.microsoft.com/office/spreadsheetml/2009/9/main" objectType="CheckBox" lockText="1" noThreeD="1"/>
</file>

<file path=xl/ctrlProps/ctrlProp1694.xml><?xml version="1.0" encoding="utf-8"?>
<formControlPr xmlns="http://schemas.microsoft.com/office/spreadsheetml/2009/9/main" objectType="CheckBox" lockText="1" noThreeD="1"/>
</file>

<file path=xl/ctrlProps/ctrlProp1695.xml><?xml version="1.0" encoding="utf-8"?>
<formControlPr xmlns="http://schemas.microsoft.com/office/spreadsheetml/2009/9/main" objectType="CheckBox" lockText="1" noThreeD="1"/>
</file>

<file path=xl/ctrlProps/ctrlProp1696.xml><?xml version="1.0" encoding="utf-8"?>
<formControlPr xmlns="http://schemas.microsoft.com/office/spreadsheetml/2009/9/main" objectType="CheckBox" lockText="1" noThreeD="1"/>
</file>

<file path=xl/ctrlProps/ctrlProp1697.xml><?xml version="1.0" encoding="utf-8"?>
<formControlPr xmlns="http://schemas.microsoft.com/office/spreadsheetml/2009/9/main" objectType="CheckBox" lockText="1" noThreeD="1"/>
</file>

<file path=xl/ctrlProps/ctrlProp1698.xml><?xml version="1.0" encoding="utf-8"?>
<formControlPr xmlns="http://schemas.microsoft.com/office/spreadsheetml/2009/9/main" objectType="CheckBox" lockText="1" noThreeD="1"/>
</file>

<file path=xl/ctrlProps/ctrlProp169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00.xml><?xml version="1.0" encoding="utf-8"?>
<formControlPr xmlns="http://schemas.microsoft.com/office/spreadsheetml/2009/9/main" objectType="CheckBox" lockText="1" noThreeD="1"/>
</file>

<file path=xl/ctrlProps/ctrlProp1701.xml><?xml version="1.0" encoding="utf-8"?>
<formControlPr xmlns="http://schemas.microsoft.com/office/spreadsheetml/2009/9/main" objectType="CheckBox" lockText="1" noThreeD="1"/>
</file>

<file path=xl/ctrlProps/ctrlProp1702.xml><?xml version="1.0" encoding="utf-8"?>
<formControlPr xmlns="http://schemas.microsoft.com/office/spreadsheetml/2009/9/main" objectType="CheckBox" lockText="1" noThreeD="1"/>
</file>

<file path=xl/ctrlProps/ctrlProp1703.xml><?xml version="1.0" encoding="utf-8"?>
<formControlPr xmlns="http://schemas.microsoft.com/office/spreadsheetml/2009/9/main" objectType="CheckBox" lockText="1" noThreeD="1"/>
</file>

<file path=xl/ctrlProps/ctrlProp1704.xml><?xml version="1.0" encoding="utf-8"?>
<formControlPr xmlns="http://schemas.microsoft.com/office/spreadsheetml/2009/9/main" objectType="CheckBox" lockText="1" noThreeD="1"/>
</file>

<file path=xl/ctrlProps/ctrlProp1705.xml><?xml version="1.0" encoding="utf-8"?>
<formControlPr xmlns="http://schemas.microsoft.com/office/spreadsheetml/2009/9/main" objectType="CheckBox" lockText="1" noThreeD="1"/>
</file>

<file path=xl/ctrlProps/ctrlProp1706.xml><?xml version="1.0" encoding="utf-8"?>
<formControlPr xmlns="http://schemas.microsoft.com/office/spreadsheetml/2009/9/main" objectType="CheckBox" lockText="1" noThreeD="1"/>
</file>

<file path=xl/ctrlProps/ctrlProp1707.xml><?xml version="1.0" encoding="utf-8"?>
<formControlPr xmlns="http://schemas.microsoft.com/office/spreadsheetml/2009/9/main" objectType="CheckBox" lockText="1" noThreeD="1"/>
</file>

<file path=xl/ctrlProps/ctrlProp1708.xml><?xml version="1.0" encoding="utf-8"?>
<formControlPr xmlns="http://schemas.microsoft.com/office/spreadsheetml/2009/9/main" objectType="CheckBox" lockText="1" noThreeD="1"/>
</file>

<file path=xl/ctrlProps/ctrlProp1709.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10.xml><?xml version="1.0" encoding="utf-8"?>
<formControlPr xmlns="http://schemas.microsoft.com/office/spreadsheetml/2009/9/main" objectType="CheckBox" lockText="1" noThreeD="1"/>
</file>

<file path=xl/ctrlProps/ctrlProp1711.xml><?xml version="1.0" encoding="utf-8"?>
<formControlPr xmlns="http://schemas.microsoft.com/office/spreadsheetml/2009/9/main" objectType="CheckBox" lockText="1" noThreeD="1"/>
</file>

<file path=xl/ctrlProps/ctrlProp1712.xml><?xml version="1.0" encoding="utf-8"?>
<formControlPr xmlns="http://schemas.microsoft.com/office/spreadsheetml/2009/9/main" objectType="CheckBox" lockText="1" noThreeD="1"/>
</file>

<file path=xl/ctrlProps/ctrlProp1713.xml><?xml version="1.0" encoding="utf-8"?>
<formControlPr xmlns="http://schemas.microsoft.com/office/spreadsheetml/2009/9/main" objectType="CheckBox" lockText="1" noThreeD="1"/>
</file>

<file path=xl/ctrlProps/ctrlProp1714.xml><?xml version="1.0" encoding="utf-8"?>
<formControlPr xmlns="http://schemas.microsoft.com/office/spreadsheetml/2009/9/main" objectType="CheckBox" lockText="1" noThreeD="1"/>
</file>

<file path=xl/ctrlProps/ctrlProp1715.xml><?xml version="1.0" encoding="utf-8"?>
<formControlPr xmlns="http://schemas.microsoft.com/office/spreadsheetml/2009/9/main" objectType="CheckBox" lockText="1" noThreeD="1"/>
</file>

<file path=xl/ctrlProps/ctrlProp1716.xml><?xml version="1.0" encoding="utf-8"?>
<formControlPr xmlns="http://schemas.microsoft.com/office/spreadsheetml/2009/9/main" objectType="CheckBox" lockText="1" noThreeD="1"/>
</file>

<file path=xl/ctrlProps/ctrlProp1717.xml><?xml version="1.0" encoding="utf-8"?>
<formControlPr xmlns="http://schemas.microsoft.com/office/spreadsheetml/2009/9/main" objectType="CheckBox" lockText="1" noThreeD="1"/>
</file>

<file path=xl/ctrlProps/ctrlProp1718.xml><?xml version="1.0" encoding="utf-8"?>
<formControlPr xmlns="http://schemas.microsoft.com/office/spreadsheetml/2009/9/main" objectType="CheckBox" lockText="1" noThreeD="1"/>
</file>

<file path=xl/ctrlProps/ctrlProp1719.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20.xml><?xml version="1.0" encoding="utf-8"?>
<formControlPr xmlns="http://schemas.microsoft.com/office/spreadsheetml/2009/9/main" objectType="CheckBox" lockText="1" noThreeD="1"/>
</file>

<file path=xl/ctrlProps/ctrlProp1721.xml><?xml version="1.0" encoding="utf-8"?>
<formControlPr xmlns="http://schemas.microsoft.com/office/spreadsheetml/2009/9/main" objectType="CheckBox" lockText="1" noThreeD="1"/>
</file>

<file path=xl/ctrlProps/ctrlProp1722.xml><?xml version="1.0" encoding="utf-8"?>
<formControlPr xmlns="http://schemas.microsoft.com/office/spreadsheetml/2009/9/main" objectType="CheckBox" lockText="1" noThreeD="1"/>
</file>

<file path=xl/ctrlProps/ctrlProp1723.xml><?xml version="1.0" encoding="utf-8"?>
<formControlPr xmlns="http://schemas.microsoft.com/office/spreadsheetml/2009/9/main" objectType="CheckBox" lockText="1" noThreeD="1"/>
</file>

<file path=xl/ctrlProps/ctrlProp1724.xml><?xml version="1.0" encoding="utf-8"?>
<formControlPr xmlns="http://schemas.microsoft.com/office/spreadsheetml/2009/9/main" objectType="CheckBox" lockText="1" noThreeD="1"/>
</file>

<file path=xl/ctrlProps/ctrlProp1725.xml><?xml version="1.0" encoding="utf-8"?>
<formControlPr xmlns="http://schemas.microsoft.com/office/spreadsheetml/2009/9/main" objectType="CheckBox" lockText="1" noThreeD="1"/>
</file>

<file path=xl/ctrlProps/ctrlProp1726.xml><?xml version="1.0" encoding="utf-8"?>
<formControlPr xmlns="http://schemas.microsoft.com/office/spreadsheetml/2009/9/main" objectType="CheckBox" lockText="1" noThreeD="1"/>
</file>

<file path=xl/ctrlProps/ctrlProp1727.xml><?xml version="1.0" encoding="utf-8"?>
<formControlPr xmlns="http://schemas.microsoft.com/office/spreadsheetml/2009/9/main" objectType="CheckBox" lockText="1" noThreeD="1"/>
</file>

<file path=xl/ctrlProps/ctrlProp1728.xml><?xml version="1.0" encoding="utf-8"?>
<formControlPr xmlns="http://schemas.microsoft.com/office/spreadsheetml/2009/9/main" objectType="CheckBox" lockText="1" noThreeD="1"/>
</file>

<file path=xl/ctrlProps/ctrlProp1729.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30.xml><?xml version="1.0" encoding="utf-8"?>
<formControlPr xmlns="http://schemas.microsoft.com/office/spreadsheetml/2009/9/main" objectType="CheckBox" lockText="1" noThreeD="1"/>
</file>

<file path=xl/ctrlProps/ctrlProp1731.xml><?xml version="1.0" encoding="utf-8"?>
<formControlPr xmlns="http://schemas.microsoft.com/office/spreadsheetml/2009/9/main" objectType="CheckBox" lockText="1" noThreeD="1"/>
</file>

<file path=xl/ctrlProps/ctrlProp1732.xml><?xml version="1.0" encoding="utf-8"?>
<formControlPr xmlns="http://schemas.microsoft.com/office/spreadsheetml/2009/9/main" objectType="CheckBox" lockText="1" noThreeD="1"/>
</file>

<file path=xl/ctrlProps/ctrlProp1733.xml><?xml version="1.0" encoding="utf-8"?>
<formControlPr xmlns="http://schemas.microsoft.com/office/spreadsheetml/2009/9/main" objectType="CheckBox" lockText="1" noThreeD="1"/>
</file>

<file path=xl/ctrlProps/ctrlProp1734.xml><?xml version="1.0" encoding="utf-8"?>
<formControlPr xmlns="http://schemas.microsoft.com/office/spreadsheetml/2009/9/main" objectType="CheckBox" lockText="1" noThreeD="1"/>
</file>

<file path=xl/ctrlProps/ctrlProp1735.xml><?xml version="1.0" encoding="utf-8"?>
<formControlPr xmlns="http://schemas.microsoft.com/office/spreadsheetml/2009/9/main" objectType="CheckBox" lockText="1" noThreeD="1"/>
</file>

<file path=xl/ctrlProps/ctrlProp1736.xml><?xml version="1.0" encoding="utf-8"?>
<formControlPr xmlns="http://schemas.microsoft.com/office/spreadsheetml/2009/9/main" objectType="CheckBox" lockText="1" noThreeD="1"/>
</file>

<file path=xl/ctrlProps/ctrlProp1737.xml><?xml version="1.0" encoding="utf-8"?>
<formControlPr xmlns="http://schemas.microsoft.com/office/spreadsheetml/2009/9/main" objectType="CheckBox" lockText="1" noThreeD="1"/>
</file>

<file path=xl/ctrlProps/ctrlProp1738.xml><?xml version="1.0" encoding="utf-8"?>
<formControlPr xmlns="http://schemas.microsoft.com/office/spreadsheetml/2009/9/main" objectType="CheckBox" lockText="1" noThreeD="1"/>
</file>

<file path=xl/ctrlProps/ctrlProp1739.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40.xml><?xml version="1.0" encoding="utf-8"?>
<formControlPr xmlns="http://schemas.microsoft.com/office/spreadsheetml/2009/9/main" objectType="CheckBox" lockText="1" noThreeD="1"/>
</file>

<file path=xl/ctrlProps/ctrlProp1741.xml><?xml version="1.0" encoding="utf-8"?>
<formControlPr xmlns="http://schemas.microsoft.com/office/spreadsheetml/2009/9/main" objectType="CheckBox" lockText="1" noThreeD="1"/>
</file>

<file path=xl/ctrlProps/ctrlProp1742.xml><?xml version="1.0" encoding="utf-8"?>
<formControlPr xmlns="http://schemas.microsoft.com/office/spreadsheetml/2009/9/main" objectType="CheckBox" lockText="1" noThreeD="1"/>
</file>

<file path=xl/ctrlProps/ctrlProp1743.xml><?xml version="1.0" encoding="utf-8"?>
<formControlPr xmlns="http://schemas.microsoft.com/office/spreadsheetml/2009/9/main" objectType="CheckBox" lockText="1" noThreeD="1"/>
</file>

<file path=xl/ctrlProps/ctrlProp1744.xml><?xml version="1.0" encoding="utf-8"?>
<formControlPr xmlns="http://schemas.microsoft.com/office/spreadsheetml/2009/9/main" objectType="CheckBox" lockText="1" noThreeD="1"/>
</file>

<file path=xl/ctrlProps/ctrlProp1745.xml><?xml version="1.0" encoding="utf-8"?>
<formControlPr xmlns="http://schemas.microsoft.com/office/spreadsheetml/2009/9/main" objectType="CheckBox" lockText="1" noThreeD="1"/>
</file>

<file path=xl/ctrlProps/ctrlProp1746.xml><?xml version="1.0" encoding="utf-8"?>
<formControlPr xmlns="http://schemas.microsoft.com/office/spreadsheetml/2009/9/main" objectType="CheckBox" lockText="1" noThreeD="1"/>
</file>

<file path=xl/ctrlProps/ctrlProp1747.xml><?xml version="1.0" encoding="utf-8"?>
<formControlPr xmlns="http://schemas.microsoft.com/office/spreadsheetml/2009/9/main" objectType="CheckBox" lockText="1" noThreeD="1"/>
</file>

<file path=xl/ctrlProps/ctrlProp1748.xml><?xml version="1.0" encoding="utf-8"?>
<formControlPr xmlns="http://schemas.microsoft.com/office/spreadsheetml/2009/9/main" objectType="CheckBox" lockText="1" noThreeD="1"/>
</file>

<file path=xl/ctrlProps/ctrlProp1749.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50.xml><?xml version="1.0" encoding="utf-8"?>
<formControlPr xmlns="http://schemas.microsoft.com/office/spreadsheetml/2009/9/main" objectType="CheckBox" lockText="1" noThreeD="1"/>
</file>

<file path=xl/ctrlProps/ctrlProp1751.xml><?xml version="1.0" encoding="utf-8"?>
<formControlPr xmlns="http://schemas.microsoft.com/office/spreadsheetml/2009/9/main" objectType="CheckBox" lockText="1" noThreeD="1"/>
</file>

<file path=xl/ctrlProps/ctrlProp1752.xml><?xml version="1.0" encoding="utf-8"?>
<formControlPr xmlns="http://schemas.microsoft.com/office/spreadsheetml/2009/9/main" objectType="CheckBox" lockText="1" noThreeD="1"/>
</file>

<file path=xl/ctrlProps/ctrlProp1753.xml><?xml version="1.0" encoding="utf-8"?>
<formControlPr xmlns="http://schemas.microsoft.com/office/spreadsheetml/2009/9/main" objectType="CheckBox" lockText="1" noThreeD="1"/>
</file>

<file path=xl/ctrlProps/ctrlProp1754.xml><?xml version="1.0" encoding="utf-8"?>
<formControlPr xmlns="http://schemas.microsoft.com/office/spreadsheetml/2009/9/main" objectType="CheckBox" lockText="1" noThreeD="1"/>
</file>

<file path=xl/ctrlProps/ctrlProp1755.xml><?xml version="1.0" encoding="utf-8"?>
<formControlPr xmlns="http://schemas.microsoft.com/office/spreadsheetml/2009/9/main" objectType="CheckBox" lockText="1" noThreeD="1"/>
</file>

<file path=xl/ctrlProps/ctrlProp1756.xml><?xml version="1.0" encoding="utf-8"?>
<formControlPr xmlns="http://schemas.microsoft.com/office/spreadsheetml/2009/9/main" objectType="CheckBox" lockText="1" noThreeD="1"/>
</file>

<file path=xl/ctrlProps/ctrlProp1757.xml><?xml version="1.0" encoding="utf-8"?>
<formControlPr xmlns="http://schemas.microsoft.com/office/spreadsheetml/2009/9/main" objectType="CheckBox" lockText="1" noThreeD="1"/>
</file>

<file path=xl/ctrlProps/ctrlProp1758.xml><?xml version="1.0" encoding="utf-8"?>
<formControlPr xmlns="http://schemas.microsoft.com/office/spreadsheetml/2009/9/main" objectType="CheckBox" lockText="1" noThreeD="1"/>
</file>

<file path=xl/ctrlProps/ctrlProp1759.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60.xml><?xml version="1.0" encoding="utf-8"?>
<formControlPr xmlns="http://schemas.microsoft.com/office/spreadsheetml/2009/9/main" objectType="CheckBox" lockText="1" noThreeD="1"/>
</file>

<file path=xl/ctrlProps/ctrlProp1761.xml><?xml version="1.0" encoding="utf-8"?>
<formControlPr xmlns="http://schemas.microsoft.com/office/spreadsheetml/2009/9/main" objectType="CheckBox" lockText="1" noThreeD="1"/>
</file>

<file path=xl/ctrlProps/ctrlProp1762.xml><?xml version="1.0" encoding="utf-8"?>
<formControlPr xmlns="http://schemas.microsoft.com/office/spreadsheetml/2009/9/main" objectType="CheckBox" lockText="1" noThreeD="1"/>
</file>

<file path=xl/ctrlProps/ctrlProp1763.xml><?xml version="1.0" encoding="utf-8"?>
<formControlPr xmlns="http://schemas.microsoft.com/office/spreadsheetml/2009/9/main" objectType="CheckBox" lockText="1" noThreeD="1"/>
</file>

<file path=xl/ctrlProps/ctrlProp1764.xml><?xml version="1.0" encoding="utf-8"?>
<formControlPr xmlns="http://schemas.microsoft.com/office/spreadsheetml/2009/9/main" objectType="CheckBox" lockText="1" noThreeD="1"/>
</file>

<file path=xl/ctrlProps/ctrlProp1765.xml><?xml version="1.0" encoding="utf-8"?>
<formControlPr xmlns="http://schemas.microsoft.com/office/spreadsheetml/2009/9/main" objectType="CheckBox" lockText="1" noThreeD="1"/>
</file>

<file path=xl/ctrlProps/ctrlProp1766.xml><?xml version="1.0" encoding="utf-8"?>
<formControlPr xmlns="http://schemas.microsoft.com/office/spreadsheetml/2009/9/main" objectType="CheckBox" lockText="1" noThreeD="1"/>
</file>

<file path=xl/ctrlProps/ctrlProp1767.xml><?xml version="1.0" encoding="utf-8"?>
<formControlPr xmlns="http://schemas.microsoft.com/office/spreadsheetml/2009/9/main" objectType="CheckBox" lockText="1" noThreeD="1"/>
</file>

<file path=xl/ctrlProps/ctrlProp1768.xml><?xml version="1.0" encoding="utf-8"?>
<formControlPr xmlns="http://schemas.microsoft.com/office/spreadsheetml/2009/9/main" objectType="CheckBox" lockText="1" noThreeD="1"/>
</file>

<file path=xl/ctrlProps/ctrlProp1769.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70.xml><?xml version="1.0" encoding="utf-8"?>
<formControlPr xmlns="http://schemas.microsoft.com/office/spreadsheetml/2009/9/main" objectType="CheckBox" lockText="1" noThreeD="1"/>
</file>

<file path=xl/ctrlProps/ctrlProp1771.xml><?xml version="1.0" encoding="utf-8"?>
<formControlPr xmlns="http://schemas.microsoft.com/office/spreadsheetml/2009/9/main" objectType="CheckBox" lockText="1" noThreeD="1"/>
</file>

<file path=xl/ctrlProps/ctrlProp1772.xml><?xml version="1.0" encoding="utf-8"?>
<formControlPr xmlns="http://schemas.microsoft.com/office/spreadsheetml/2009/9/main" objectType="CheckBox" lockText="1" noThreeD="1"/>
</file>

<file path=xl/ctrlProps/ctrlProp1773.xml><?xml version="1.0" encoding="utf-8"?>
<formControlPr xmlns="http://schemas.microsoft.com/office/spreadsheetml/2009/9/main" objectType="CheckBox" lockText="1" noThreeD="1"/>
</file>

<file path=xl/ctrlProps/ctrlProp1774.xml><?xml version="1.0" encoding="utf-8"?>
<formControlPr xmlns="http://schemas.microsoft.com/office/spreadsheetml/2009/9/main" objectType="CheckBox" lockText="1" noThreeD="1"/>
</file>

<file path=xl/ctrlProps/ctrlProp1775.xml><?xml version="1.0" encoding="utf-8"?>
<formControlPr xmlns="http://schemas.microsoft.com/office/spreadsheetml/2009/9/main" objectType="CheckBox" lockText="1" noThreeD="1"/>
</file>

<file path=xl/ctrlProps/ctrlProp1776.xml><?xml version="1.0" encoding="utf-8"?>
<formControlPr xmlns="http://schemas.microsoft.com/office/spreadsheetml/2009/9/main" objectType="CheckBox" lockText="1" noThreeD="1"/>
</file>

<file path=xl/ctrlProps/ctrlProp1777.xml><?xml version="1.0" encoding="utf-8"?>
<formControlPr xmlns="http://schemas.microsoft.com/office/spreadsheetml/2009/9/main" objectType="CheckBox" lockText="1" noThreeD="1"/>
</file>

<file path=xl/ctrlProps/ctrlProp1778.xml><?xml version="1.0" encoding="utf-8"?>
<formControlPr xmlns="http://schemas.microsoft.com/office/spreadsheetml/2009/9/main" objectType="CheckBox" lockText="1" noThreeD="1"/>
</file>

<file path=xl/ctrlProps/ctrlProp1779.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80.xml><?xml version="1.0" encoding="utf-8"?>
<formControlPr xmlns="http://schemas.microsoft.com/office/spreadsheetml/2009/9/main" objectType="CheckBox" lockText="1" noThreeD="1"/>
</file>

<file path=xl/ctrlProps/ctrlProp1781.xml><?xml version="1.0" encoding="utf-8"?>
<formControlPr xmlns="http://schemas.microsoft.com/office/spreadsheetml/2009/9/main" objectType="CheckBox" lockText="1" noThreeD="1"/>
</file>

<file path=xl/ctrlProps/ctrlProp1782.xml><?xml version="1.0" encoding="utf-8"?>
<formControlPr xmlns="http://schemas.microsoft.com/office/spreadsheetml/2009/9/main" objectType="CheckBox" lockText="1" noThreeD="1"/>
</file>

<file path=xl/ctrlProps/ctrlProp1783.xml><?xml version="1.0" encoding="utf-8"?>
<formControlPr xmlns="http://schemas.microsoft.com/office/spreadsheetml/2009/9/main" objectType="CheckBox" lockText="1" noThreeD="1"/>
</file>

<file path=xl/ctrlProps/ctrlProp1784.xml><?xml version="1.0" encoding="utf-8"?>
<formControlPr xmlns="http://schemas.microsoft.com/office/spreadsheetml/2009/9/main" objectType="CheckBox" lockText="1" noThreeD="1"/>
</file>

<file path=xl/ctrlProps/ctrlProp1785.xml><?xml version="1.0" encoding="utf-8"?>
<formControlPr xmlns="http://schemas.microsoft.com/office/spreadsheetml/2009/9/main" objectType="CheckBox" lockText="1" noThreeD="1"/>
</file>

<file path=xl/ctrlProps/ctrlProp1786.xml><?xml version="1.0" encoding="utf-8"?>
<formControlPr xmlns="http://schemas.microsoft.com/office/spreadsheetml/2009/9/main" objectType="CheckBox" lockText="1" noThreeD="1"/>
</file>

<file path=xl/ctrlProps/ctrlProp1787.xml><?xml version="1.0" encoding="utf-8"?>
<formControlPr xmlns="http://schemas.microsoft.com/office/spreadsheetml/2009/9/main" objectType="CheckBox" lockText="1" noThreeD="1"/>
</file>

<file path=xl/ctrlProps/ctrlProp1788.xml><?xml version="1.0" encoding="utf-8"?>
<formControlPr xmlns="http://schemas.microsoft.com/office/spreadsheetml/2009/9/main" objectType="CheckBox" lockText="1" noThreeD="1"/>
</file>

<file path=xl/ctrlProps/ctrlProp1789.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790.xml><?xml version="1.0" encoding="utf-8"?>
<formControlPr xmlns="http://schemas.microsoft.com/office/spreadsheetml/2009/9/main" objectType="CheckBox" lockText="1" noThreeD="1"/>
</file>

<file path=xl/ctrlProps/ctrlProp1791.xml><?xml version="1.0" encoding="utf-8"?>
<formControlPr xmlns="http://schemas.microsoft.com/office/spreadsheetml/2009/9/main" objectType="CheckBox" lockText="1" noThreeD="1"/>
</file>

<file path=xl/ctrlProps/ctrlProp1792.xml><?xml version="1.0" encoding="utf-8"?>
<formControlPr xmlns="http://schemas.microsoft.com/office/spreadsheetml/2009/9/main" objectType="CheckBox" lockText="1" noThreeD="1"/>
</file>

<file path=xl/ctrlProps/ctrlProp1793.xml><?xml version="1.0" encoding="utf-8"?>
<formControlPr xmlns="http://schemas.microsoft.com/office/spreadsheetml/2009/9/main" objectType="CheckBox" lockText="1" noThreeD="1"/>
</file>

<file path=xl/ctrlProps/ctrlProp1794.xml><?xml version="1.0" encoding="utf-8"?>
<formControlPr xmlns="http://schemas.microsoft.com/office/spreadsheetml/2009/9/main" objectType="CheckBox" lockText="1" noThreeD="1"/>
</file>

<file path=xl/ctrlProps/ctrlProp1795.xml><?xml version="1.0" encoding="utf-8"?>
<formControlPr xmlns="http://schemas.microsoft.com/office/spreadsheetml/2009/9/main" objectType="CheckBox" lockText="1" noThreeD="1"/>
</file>

<file path=xl/ctrlProps/ctrlProp1796.xml><?xml version="1.0" encoding="utf-8"?>
<formControlPr xmlns="http://schemas.microsoft.com/office/spreadsheetml/2009/9/main" objectType="CheckBox" lockText="1" noThreeD="1"/>
</file>

<file path=xl/ctrlProps/ctrlProp1797.xml><?xml version="1.0" encoding="utf-8"?>
<formControlPr xmlns="http://schemas.microsoft.com/office/spreadsheetml/2009/9/main" objectType="CheckBox" lockText="1" noThreeD="1"/>
</file>

<file path=xl/ctrlProps/ctrlProp1798.xml><?xml version="1.0" encoding="utf-8"?>
<formControlPr xmlns="http://schemas.microsoft.com/office/spreadsheetml/2009/9/main" objectType="CheckBox" lockText="1" noThreeD="1"/>
</file>

<file path=xl/ctrlProps/ctrlProp179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W$63" lockText="1" noThreeD="1"/>
</file>

<file path=xl/ctrlProps/ctrlProp180.xml><?xml version="1.0" encoding="utf-8"?>
<formControlPr xmlns="http://schemas.microsoft.com/office/spreadsheetml/2009/9/main" objectType="CheckBox" lockText="1" noThreeD="1"/>
</file>

<file path=xl/ctrlProps/ctrlProp1800.xml><?xml version="1.0" encoding="utf-8"?>
<formControlPr xmlns="http://schemas.microsoft.com/office/spreadsheetml/2009/9/main" objectType="CheckBox" lockText="1" noThreeD="1"/>
</file>

<file path=xl/ctrlProps/ctrlProp1801.xml><?xml version="1.0" encoding="utf-8"?>
<formControlPr xmlns="http://schemas.microsoft.com/office/spreadsheetml/2009/9/main" objectType="CheckBox" lockText="1" noThreeD="1"/>
</file>

<file path=xl/ctrlProps/ctrlProp1802.xml><?xml version="1.0" encoding="utf-8"?>
<formControlPr xmlns="http://schemas.microsoft.com/office/spreadsheetml/2009/9/main" objectType="CheckBox" lockText="1" noThreeD="1"/>
</file>

<file path=xl/ctrlProps/ctrlProp1803.xml><?xml version="1.0" encoding="utf-8"?>
<formControlPr xmlns="http://schemas.microsoft.com/office/spreadsheetml/2009/9/main" objectType="CheckBox" lockText="1" noThreeD="1"/>
</file>

<file path=xl/ctrlProps/ctrlProp1804.xml><?xml version="1.0" encoding="utf-8"?>
<formControlPr xmlns="http://schemas.microsoft.com/office/spreadsheetml/2009/9/main" objectType="CheckBox" lockText="1" noThreeD="1"/>
</file>

<file path=xl/ctrlProps/ctrlProp1805.xml><?xml version="1.0" encoding="utf-8"?>
<formControlPr xmlns="http://schemas.microsoft.com/office/spreadsheetml/2009/9/main" objectType="CheckBox" lockText="1" noThreeD="1"/>
</file>

<file path=xl/ctrlProps/ctrlProp1806.xml><?xml version="1.0" encoding="utf-8"?>
<formControlPr xmlns="http://schemas.microsoft.com/office/spreadsheetml/2009/9/main" objectType="CheckBox" lockText="1" noThreeD="1"/>
</file>

<file path=xl/ctrlProps/ctrlProp1807.xml><?xml version="1.0" encoding="utf-8"?>
<formControlPr xmlns="http://schemas.microsoft.com/office/spreadsheetml/2009/9/main" objectType="CheckBox" lockText="1" noThreeD="1"/>
</file>

<file path=xl/ctrlProps/ctrlProp1808.xml><?xml version="1.0" encoding="utf-8"?>
<formControlPr xmlns="http://schemas.microsoft.com/office/spreadsheetml/2009/9/main" objectType="CheckBox" lockText="1" noThreeD="1"/>
</file>

<file path=xl/ctrlProps/ctrlProp1809.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10.xml><?xml version="1.0" encoding="utf-8"?>
<formControlPr xmlns="http://schemas.microsoft.com/office/spreadsheetml/2009/9/main" objectType="CheckBox" lockText="1" noThreeD="1"/>
</file>

<file path=xl/ctrlProps/ctrlProp1811.xml><?xml version="1.0" encoding="utf-8"?>
<formControlPr xmlns="http://schemas.microsoft.com/office/spreadsheetml/2009/9/main" objectType="CheckBox" lockText="1" noThreeD="1"/>
</file>

<file path=xl/ctrlProps/ctrlProp1812.xml><?xml version="1.0" encoding="utf-8"?>
<formControlPr xmlns="http://schemas.microsoft.com/office/spreadsheetml/2009/9/main" objectType="CheckBox" lockText="1" noThreeD="1"/>
</file>

<file path=xl/ctrlProps/ctrlProp1813.xml><?xml version="1.0" encoding="utf-8"?>
<formControlPr xmlns="http://schemas.microsoft.com/office/spreadsheetml/2009/9/main" objectType="CheckBox" lockText="1" noThreeD="1"/>
</file>

<file path=xl/ctrlProps/ctrlProp1814.xml><?xml version="1.0" encoding="utf-8"?>
<formControlPr xmlns="http://schemas.microsoft.com/office/spreadsheetml/2009/9/main" objectType="CheckBox" lockText="1" noThreeD="1"/>
</file>

<file path=xl/ctrlProps/ctrlProp1815.xml><?xml version="1.0" encoding="utf-8"?>
<formControlPr xmlns="http://schemas.microsoft.com/office/spreadsheetml/2009/9/main" objectType="CheckBox" lockText="1" noThreeD="1"/>
</file>

<file path=xl/ctrlProps/ctrlProp1816.xml><?xml version="1.0" encoding="utf-8"?>
<formControlPr xmlns="http://schemas.microsoft.com/office/spreadsheetml/2009/9/main" objectType="CheckBox" lockText="1" noThreeD="1"/>
</file>

<file path=xl/ctrlProps/ctrlProp1817.xml><?xml version="1.0" encoding="utf-8"?>
<formControlPr xmlns="http://schemas.microsoft.com/office/spreadsheetml/2009/9/main" objectType="CheckBox" lockText="1" noThreeD="1"/>
</file>

<file path=xl/ctrlProps/ctrlProp1818.xml><?xml version="1.0" encoding="utf-8"?>
<formControlPr xmlns="http://schemas.microsoft.com/office/spreadsheetml/2009/9/main" objectType="CheckBox" lockText="1" noThreeD="1"/>
</file>

<file path=xl/ctrlProps/ctrlProp1819.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20.xml><?xml version="1.0" encoding="utf-8"?>
<formControlPr xmlns="http://schemas.microsoft.com/office/spreadsheetml/2009/9/main" objectType="CheckBox" lockText="1" noThreeD="1"/>
</file>

<file path=xl/ctrlProps/ctrlProp1821.xml><?xml version="1.0" encoding="utf-8"?>
<formControlPr xmlns="http://schemas.microsoft.com/office/spreadsheetml/2009/9/main" objectType="CheckBox" lockText="1" noThreeD="1"/>
</file>

<file path=xl/ctrlProps/ctrlProp1822.xml><?xml version="1.0" encoding="utf-8"?>
<formControlPr xmlns="http://schemas.microsoft.com/office/spreadsheetml/2009/9/main" objectType="CheckBox" lockText="1" noThreeD="1"/>
</file>

<file path=xl/ctrlProps/ctrlProp1823.xml><?xml version="1.0" encoding="utf-8"?>
<formControlPr xmlns="http://schemas.microsoft.com/office/spreadsheetml/2009/9/main" objectType="CheckBox" lockText="1" noThreeD="1"/>
</file>

<file path=xl/ctrlProps/ctrlProp1824.xml><?xml version="1.0" encoding="utf-8"?>
<formControlPr xmlns="http://schemas.microsoft.com/office/spreadsheetml/2009/9/main" objectType="CheckBox" lockText="1" noThreeD="1"/>
</file>

<file path=xl/ctrlProps/ctrlProp1825.xml><?xml version="1.0" encoding="utf-8"?>
<formControlPr xmlns="http://schemas.microsoft.com/office/spreadsheetml/2009/9/main" objectType="CheckBox" lockText="1" noThreeD="1"/>
</file>

<file path=xl/ctrlProps/ctrlProp1826.xml><?xml version="1.0" encoding="utf-8"?>
<formControlPr xmlns="http://schemas.microsoft.com/office/spreadsheetml/2009/9/main" objectType="CheckBox" lockText="1" noThreeD="1"/>
</file>

<file path=xl/ctrlProps/ctrlProp1827.xml><?xml version="1.0" encoding="utf-8"?>
<formControlPr xmlns="http://schemas.microsoft.com/office/spreadsheetml/2009/9/main" objectType="CheckBox" lockText="1" noThreeD="1"/>
</file>

<file path=xl/ctrlProps/ctrlProp1828.xml><?xml version="1.0" encoding="utf-8"?>
<formControlPr xmlns="http://schemas.microsoft.com/office/spreadsheetml/2009/9/main" objectType="CheckBox" lockText="1" noThreeD="1"/>
</file>

<file path=xl/ctrlProps/ctrlProp1829.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30.xml><?xml version="1.0" encoding="utf-8"?>
<formControlPr xmlns="http://schemas.microsoft.com/office/spreadsheetml/2009/9/main" objectType="CheckBox" lockText="1" noThreeD="1"/>
</file>

<file path=xl/ctrlProps/ctrlProp1831.xml><?xml version="1.0" encoding="utf-8"?>
<formControlPr xmlns="http://schemas.microsoft.com/office/spreadsheetml/2009/9/main" objectType="CheckBox" lockText="1" noThreeD="1"/>
</file>

<file path=xl/ctrlProps/ctrlProp1832.xml><?xml version="1.0" encoding="utf-8"?>
<formControlPr xmlns="http://schemas.microsoft.com/office/spreadsheetml/2009/9/main" objectType="CheckBox" lockText="1" noThreeD="1"/>
</file>

<file path=xl/ctrlProps/ctrlProp1833.xml><?xml version="1.0" encoding="utf-8"?>
<formControlPr xmlns="http://schemas.microsoft.com/office/spreadsheetml/2009/9/main" objectType="CheckBox" lockText="1" noThreeD="1"/>
</file>

<file path=xl/ctrlProps/ctrlProp1834.xml><?xml version="1.0" encoding="utf-8"?>
<formControlPr xmlns="http://schemas.microsoft.com/office/spreadsheetml/2009/9/main" objectType="CheckBox" lockText="1" noThreeD="1"/>
</file>

<file path=xl/ctrlProps/ctrlProp1835.xml><?xml version="1.0" encoding="utf-8"?>
<formControlPr xmlns="http://schemas.microsoft.com/office/spreadsheetml/2009/9/main" objectType="CheckBox" lockText="1" noThreeD="1"/>
</file>

<file path=xl/ctrlProps/ctrlProp1836.xml><?xml version="1.0" encoding="utf-8"?>
<formControlPr xmlns="http://schemas.microsoft.com/office/spreadsheetml/2009/9/main" objectType="CheckBox" lockText="1" noThreeD="1"/>
</file>

<file path=xl/ctrlProps/ctrlProp1837.xml><?xml version="1.0" encoding="utf-8"?>
<formControlPr xmlns="http://schemas.microsoft.com/office/spreadsheetml/2009/9/main" objectType="CheckBox" lockText="1" noThreeD="1"/>
</file>

<file path=xl/ctrlProps/ctrlProp1838.xml><?xml version="1.0" encoding="utf-8"?>
<formControlPr xmlns="http://schemas.microsoft.com/office/spreadsheetml/2009/9/main" objectType="CheckBox" lockText="1" noThreeD="1"/>
</file>

<file path=xl/ctrlProps/ctrlProp1839.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40.xml><?xml version="1.0" encoding="utf-8"?>
<formControlPr xmlns="http://schemas.microsoft.com/office/spreadsheetml/2009/9/main" objectType="CheckBox" lockText="1" noThreeD="1"/>
</file>

<file path=xl/ctrlProps/ctrlProp1841.xml><?xml version="1.0" encoding="utf-8"?>
<formControlPr xmlns="http://schemas.microsoft.com/office/spreadsheetml/2009/9/main" objectType="CheckBox" lockText="1" noThreeD="1"/>
</file>

<file path=xl/ctrlProps/ctrlProp1842.xml><?xml version="1.0" encoding="utf-8"?>
<formControlPr xmlns="http://schemas.microsoft.com/office/spreadsheetml/2009/9/main" objectType="CheckBox" lockText="1" noThreeD="1"/>
</file>

<file path=xl/ctrlProps/ctrlProp1843.xml><?xml version="1.0" encoding="utf-8"?>
<formControlPr xmlns="http://schemas.microsoft.com/office/spreadsheetml/2009/9/main" objectType="CheckBox" lockText="1" noThreeD="1"/>
</file>

<file path=xl/ctrlProps/ctrlProp1844.xml><?xml version="1.0" encoding="utf-8"?>
<formControlPr xmlns="http://schemas.microsoft.com/office/spreadsheetml/2009/9/main" objectType="CheckBox" lockText="1" noThreeD="1"/>
</file>

<file path=xl/ctrlProps/ctrlProp1845.xml><?xml version="1.0" encoding="utf-8"?>
<formControlPr xmlns="http://schemas.microsoft.com/office/spreadsheetml/2009/9/main" objectType="CheckBox" lockText="1" noThreeD="1"/>
</file>

<file path=xl/ctrlProps/ctrlProp1846.xml><?xml version="1.0" encoding="utf-8"?>
<formControlPr xmlns="http://schemas.microsoft.com/office/spreadsheetml/2009/9/main" objectType="CheckBox" lockText="1" noThreeD="1"/>
</file>

<file path=xl/ctrlProps/ctrlProp1847.xml><?xml version="1.0" encoding="utf-8"?>
<formControlPr xmlns="http://schemas.microsoft.com/office/spreadsheetml/2009/9/main" objectType="CheckBox" lockText="1" noThreeD="1"/>
</file>

<file path=xl/ctrlProps/ctrlProp1848.xml><?xml version="1.0" encoding="utf-8"?>
<formControlPr xmlns="http://schemas.microsoft.com/office/spreadsheetml/2009/9/main" objectType="CheckBox" lockText="1" noThreeD="1"/>
</file>

<file path=xl/ctrlProps/ctrlProp1849.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50.xml><?xml version="1.0" encoding="utf-8"?>
<formControlPr xmlns="http://schemas.microsoft.com/office/spreadsheetml/2009/9/main" objectType="CheckBox" lockText="1" noThreeD="1"/>
</file>

<file path=xl/ctrlProps/ctrlProp1851.xml><?xml version="1.0" encoding="utf-8"?>
<formControlPr xmlns="http://schemas.microsoft.com/office/spreadsheetml/2009/9/main" objectType="CheckBox" lockText="1" noThreeD="1"/>
</file>

<file path=xl/ctrlProps/ctrlProp1852.xml><?xml version="1.0" encoding="utf-8"?>
<formControlPr xmlns="http://schemas.microsoft.com/office/spreadsheetml/2009/9/main" objectType="CheckBox" lockText="1" noThreeD="1"/>
</file>

<file path=xl/ctrlProps/ctrlProp1853.xml><?xml version="1.0" encoding="utf-8"?>
<formControlPr xmlns="http://schemas.microsoft.com/office/spreadsheetml/2009/9/main" objectType="CheckBox" lockText="1" noThreeD="1"/>
</file>

<file path=xl/ctrlProps/ctrlProp1854.xml><?xml version="1.0" encoding="utf-8"?>
<formControlPr xmlns="http://schemas.microsoft.com/office/spreadsheetml/2009/9/main" objectType="CheckBox" lockText="1" noThreeD="1"/>
</file>

<file path=xl/ctrlProps/ctrlProp1855.xml><?xml version="1.0" encoding="utf-8"?>
<formControlPr xmlns="http://schemas.microsoft.com/office/spreadsheetml/2009/9/main" objectType="CheckBox" lockText="1" noThreeD="1"/>
</file>

<file path=xl/ctrlProps/ctrlProp1856.xml><?xml version="1.0" encoding="utf-8"?>
<formControlPr xmlns="http://schemas.microsoft.com/office/spreadsheetml/2009/9/main" objectType="CheckBox" lockText="1" noThreeD="1"/>
</file>

<file path=xl/ctrlProps/ctrlProp1857.xml><?xml version="1.0" encoding="utf-8"?>
<formControlPr xmlns="http://schemas.microsoft.com/office/spreadsheetml/2009/9/main" objectType="CheckBox" lockText="1" noThreeD="1"/>
</file>

<file path=xl/ctrlProps/ctrlProp1858.xml><?xml version="1.0" encoding="utf-8"?>
<formControlPr xmlns="http://schemas.microsoft.com/office/spreadsheetml/2009/9/main" objectType="CheckBox" lockText="1" noThreeD="1"/>
</file>

<file path=xl/ctrlProps/ctrlProp1859.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60.xml><?xml version="1.0" encoding="utf-8"?>
<formControlPr xmlns="http://schemas.microsoft.com/office/spreadsheetml/2009/9/main" objectType="CheckBox" lockText="1" noThreeD="1"/>
</file>

<file path=xl/ctrlProps/ctrlProp1861.xml><?xml version="1.0" encoding="utf-8"?>
<formControlPr xmlns="http://schemas.microsoft.com/office/spreadsheetml/2009/9/main" objectType="CheckBox" lockText="1" noThreeD="1"/>
</file>

<file path=xl/ctrlProps/ctrlProp1862.xml><?xml version="1.0" encoding="utf-8"?>
<formControlPr xmlns="http://schemas.microsoft.com/office/spreadsheetml/2009/9/main" objectType="CheckBox" lockText="1" noThreeD="1"/>
</file>

<file path=xl/ctrlProps/ctrlProp1863.xml><?xml version="1.0" encoding="utf-8"?>
<formControlPr xmlns="http://schemas.microsoft.com/office/spreadsheetml/2009/9/main" objectType="CheckBox" lockText="1" noThreeD="1"/>
</file>

<file path=xl/ctrlProps/ctrlProp1864.xml><?xml version="1.0" encoding="utf-8"?>
<formControlPr xmlns="http://schemas.microsoft.com/office/spreadsheetml/2009/9/main" objectType="CheckBox" lockText="1" noThreeD="1"/>
</file>

<file path=xl/ctrlProps/ctrlProp1865.xml><?xml version="1.0" encoding="utf-8"?>
<formControlPr xmlns="http://schemas.microsoft.com/office/spreadsheetml/2009/9/main" objectType="CheckBox" lockText="1" noThreeD="1"/>
</file>

<file path=xl/ctrlProps/ctrlProp1866.xml><?xml version="1.0" encoding="utf-8"?>
<formControlPr xmlns="http://schemas.microsoft.com/office/spreadsheetml/2009/9/main" objectType="CheckBox" lockText="1" noThreeD="1"/>
</file>

<file path=xl/ctrlProps/ctrlProp1867.xml><?xml version="1.0" encoding="utf-8"?>
<formControlPr xmlns="http://schemas.microsoft.com/office/spreadsheetml/2009/9/main" objectType="CheckBox" lockText="1" noThreeD="1"/>
</file>

<file path=xl/ctrlProps/ctrlProp1868.xml><?xml version="1.0" encoding="utf-8"?>
<formControlPr xmlns="http://schemas.microsoft.com/office/spreadsheetml/2009/9/main" objectType="CheckBox" lockText="1" noThreeD="1"/>
</file>

<file path=xl/ctrlProps/ctrlProp1869.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70.xml><?xml version="1.0" encoding="utf-8"?>
<formControlPr xmlns="http://schemas.microsoft.com/office/spreadsheetml/2009/9/main" objectType="CheckBox" lockText="1" noThreeD="1"/>
</file>

<file path=xl/ctrlProps/ctrlProp1871.xml><?xml version="1.0" encoding="utf-8"?>
<formControlPr xmlns="http://schemas.microsoft.com/office/spreadsheetml/2009/9/main" objectType="CheckBox" lockText="1" noThreeD="1"/>
</file>

<file path=xl/ctrlProps/ctrlProp1872.xml><?xml version="1.0" encoding="utf-8"?>
<formControlPr xmlns="http://schemas.microsoft.com/office/spreadsheetml/2009/9/main" objectType="CheckBox" lockText="1" noThreeD="1"/>
</file>

<file path=xl/ctrlProps/ctrlProp1873.xml><?xml version="1.0" encoding="utf-8"?>
<formControlPr xmlns="http://schemas.microsoft.com/office/spreadsheetml/2009/9/main" objectType="CheckBox" lockText="1" noThreeD="1"/>
</file>

<file path=xl/ctrlProps/ctrlProp1874.xml><?xml version="1.0" encoding="utf-8"?>
<formControlPr xmlns="http://schemas.microsoft.com/office/spreadsheetml/2009/9/main" objectType="CheckBox" lockText="1" noThreeD="1"/>
</file>

<file path=xl/ctrlProps/ctrlProp1875.xml><?xml version="1.0" encoding="utf-8"?>
<formControlPr xmlns="http://schemas.microsoft.com/office/spreadsheetml/2009/9/main" objectType="CheckBox" lockText="1" noThreeD="1"/>
</file>

<file path=xl/ctrlProps/ctrlProp1876.xml><?xml version="1.0" encoding="utf-8"?>
<formControlPr xmlns="http://schemas.microsoft.com/office/spreadsheetml/2009/9/main" objectType="CheckBox" lockText="1" noThreeD="1"/>
</file>

<file path=xl/ctrlProps/ctrlProp1877.xml><?xml version="1.0" encoding="utf-8"?>
<formControlPr xmlns="http://schemas.microsoft.com/office/spreadsheetml/2009/9/main" objectType="CheckBox" lockText="1" noThreeD="1"/>
</file>

<file path=xl/ctrlProps/ctrlProp1878.xml><?xml version="1.0" encoding="utf-8"?>
<formControlPr xmlns="http://schemas.microsoft.com/office/spreadsheetml/2009/9/main" objectType="CheckBox" lockText="1" noThreeD="1"/>
</file>

<file path=xl/ctrlProps/ctrlProp1879.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80.xml><?xml version="1.0" encoding="utf-8"?>
<formControlPr xmlns="http://schemas.microsoft.com/office/spreadsheetml/2009/9/main" objectType="CheckBox" lockText="1" noThreeD="1"/>
</file>

<file path=xl/ctrlProps/ctrlProp1881.xml><?xml version="1.0" encoding="utf-8"?>
<formControlPr xmlns="http://schemas.microsoft.com/office/spreadsheetml/2009/9/main" objectType="CheckBox" lockText="1" noThreeD="1"/>
</file>

<file path=xl/ctrlProps/ctrlProp1882.xml><?xml version="1.0" encoding="utf-8"?>
<formControlPr xmlns="http://schemas.microsoft.com/office/spreadsheetml/2009/9/main" objectType="CheckBox" lockText="1" noThreeD="1"/>
</file>

<file path=xl/ctrlProps/ctrlProp1883.xml><?xml version="1.0" encoding="utf-8"?>
<formControlPr xmlns="http://schemas.microsoft.com/office/spreadsheetml/2009/9/main" objectType="CheckBox" lockText="1" noThreeD="1"/>
</file>

<file path=xl/ctrlProps/ctrlProp1884.xml><?xml version="1.0" encoding="utf-8"?>
<formControlPr xmlns="http://schemas.microsoft.com/office/spreadsheetml/2009/9/main" objectType="CheckBox" lockText="1" noThreeD="1"/>
</file>

<file path=xl/ctrlProps/ctrlProp1885.xml><?xml version="1.0" encoding="utf-8"?>
<formControlPr xmlns="http://schemas.microsoft.com/office/spreadsheetml/2009/9/main" objectType="CheckBox" lockText="1" noThreeD="1"/>
</file>

<file path=xl/ctrlProps/ctrlProp1886.xml><?xml version="1.0" encoding="utf-8"?>
<formControlPr xmlns="http://schemas.microsoft.com/office/spreadsheetml/2009/9/main" objectType="CheckBox" lockText="1" noThreeD="1"/>
</file>

<file path=xl/ctrlProps/ctrlProp1887.xml><?xml version="1.0" encoding="utf-8"?>
<formControlPr xmlns="http://schemas.microsoft.com/office/spreadsheetml/2009/9/main" objectType="CheckBox" lockText="1" noThreeD="1"/>
</file>

<file path=xl/ctrlProps/ctrlProp1888.xml><?xml version="1.0" encoding="utf-8"?>
<formControlPr xmlns="http://schemas.microsoft.com/office/spreadsheetml/2009/9/main" objectType="CheckBox" lockText="1" noThreeD="1"/>
</file>

<file path=xl/ctrlProps/ctrlProp1889.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890.xml><?xml version="1.0" encoding="utf-8"?>
<formControlPr xmlns="http://schemas.microsoft.com/office/spreadsheetml/2009/9/main" objectType="CheckBox" lockText="1" noThreeD="1"/>
</file>

<file path=xl/ctrlProps/ctrlProp1891.xml><?xml version="1.0" encoding="utf-8"?>
<formControlPr xmlns="http://schemas.microsoft.com/office/spreadsheetml/2009/9/main" objectType="CheckBox" lockText="1" noThreeD="1"/>
</file>

<file path=xl/ctrlProps/ctrlProp1892.xml><?xml version="1.0" encoding="utf-8"?>
<formControlPr xmlns="http://schemas.microsoft.com/office/spreadsheetml/2009/9/main" objectType="CheckBox" lockText="1" noThreeD="1"/>
</file>

<file path=xl/ctrlProps/ctrlProp1893.xml><?xml version="1.0" encoding="utf-8"?>
<formControlPr xmlns="http://schemas.microsoft.com/office/spreadsheetml/2009/9/main" objectType="CheckBox" lockText="1" noThreeD="1"/>
</file>

<file path=xl/ctrlProps/ctrlProp1894.xml><?xml version="1.0" encoding="utf-8"?>
<formControlPr xmlns="http://schemas.microsoft.com/office/spreadsheetml/2009/9/main" objectType="CheckBox" lockText="1" noThreeD="1"/>
</file>

<file path=xl/ctrlProps/ctrlProp1895.xml><?xml version="1.0" encoding="utf-8"?>
<formControlPr xmlns="http://schemas.microsoft.com/office/spreadsheetml/2009/9/main" objectType="CheckBox" lockText="1" noThreeD="1"/>
</file>

<file path=xl/ctrlProps/ctrlProp1896.xml><?xml version="1.0" encoding="utf-8"?>
<formControlPr xmlns="http://schemas.microsoft.com/office/spreadsheetml/2009/9/main" objectType="CheckBox" lockText="1" noThreeD="1"/>
</file>

<file path=xl/ctrlProps/ctrlProp1897.xml><?xml version="1.0" encoding="utf-8"?>
<formControlPr xmlns="http://schemas.microsoft.com/office/spreadsheetml/2009/9/main" objectType="CheckBox" lockText="1" noThreeD="1"/>
</file>

<file path=xl/ctrlProps/ctrlProp1898.xml><?xml version="1.0" encoding="utf-8"?>
<formControlPr xmlns="http://schemas.microsoft.com/office/spreadsheetml/2009/9/main" objectType="CheckBox" lockText="1" noThreeD="1"/>
</file>

<file path=xl/ctrlProps/ctrlProp189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X$91" lockText="1" noThreeD="1"/>
</file>

<file path=xl/ctrlProps/ctrlProp190.xml><?xml version="1.0" encoding="utf-8"?>
<formControlPr xmlns="http://schemas.microsoft.com/office/spreadsheetml/2009/9/main" objectType="CheckBox" lockText="1" noThreeD="1"/>
</file>

<file path=xl/ctrlProps/ctrlProp1900.xml><?xml version="1.0" encoding="utf-8"?>
<formControlPr xmlns="http://schemas.microsoft.com/office/spreadsheetml/2009/9/main" objectType="CheckBox" lockText="1" noThreeD="1"/>
</file>

<file path=xl/ctrlProps/ctrlProp1901.xml><?xml version="1.0" encoding="utf-8"?>
<formControlPr xmlns="http://schemas.microsoft.com/office/spreadsheetml/2009/9/main" objectType="CheckBox" lockText="1" noThreeD="1"/>
</file>

<file path=xl/ctrlProps/ctrlProp1902.xml><?xml version="1.0" encoding="utf-8"?>
<formControlPr xmlns="http://schemas.microsoft.com/office/spreadsheetml/2009/9/main" objectType="CheckBox" lockText="1" noThreeD="1"/>
</file>

<file path=xl/ctrlProps/ctrlProp1903.xml><?xml version="1.0" encoding="utf-8"?>
<formControlPr xmlns="http://schemas.microsoft.com/office/spreadsheetml/2009/9/main" objectType="CheckBox" lockText="1" noThreeD="1"/>
</file>

<file path=xl/ctrlProps/ctrlProp1904.xml><?xml version="1.0" encoding="utf-8"?>
<formControlPr xmlns="http://schemas.microsoft.com/office/spreadsheetml/2009/9/main" objectType="CheckBox" lockText="1" noThreeD="1"/>
</file>

<file path=xl/ctrlProps/ctrlProp1905.xml><?xml version="1.0" encoding="utf-8"?>
<formControlPr xmlns="http://schemas.microsoft.com/office/spreadsheetml/2009/9/main" objectType="CheckBox" lockText="1" noThreeD="1"/>
</file>

<file path=xl/ctrlProps/ctrlProp1906.xml><?xml version="1.0" encoding="utf-8"?>
<formControlPr xmlns="http://schemas.microsoft.com/office/spreadsheetml/2009/9/main" objectType="CheckBox" lockText="1" noThreeD="1"/>
</file>

<file path=xl/ctrlProps/ctrlProp1907.xml><?xml version="1.0" encoding="utf-8"?>
<formControlPr xmlns="http://schemas.microsoft.com/office/spreadsheetml/2009/9/main" objectType="CheckBox" lockText="1" noThreeD="1"/>
</file>

<file path=xl/ctrlProps/ctrlProp1908.xml><?xml version="1.0" encoding="utf-8"?>
<formControlPr xmlns="http://schemas.microsoft.com/office/spreadsheetml/2009/9/main" objectType="CheckBox" lockText="1" noThreeD="1"/>
</file>

<file path=xl/ctrlProps/ctrlProp1909.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10.xml><?xml version="1.0" encoding="utf-8"?>
<formControlPr xmlns="http://schemas.microsoft.com/office/spreadsheetml/2009/9/main" objectType="CheckBox" lockText="1" noThreeD="1"/>
</file>

<file path=xl/ctrlProps/ctrlProp1911.xml><?xml version="1.0" encoding="utf-8"?>
<formControlPr xmlns="http://schemas.microsoft.com/office/spreadsheetml/2009/9/main" objectType="CheckBox" lockText="1" noThreeD="1"/>
</file>

<file path=xl/ctrlProps/ctrlProp1912.xml><?xml version="1.0" encoding="utf-8"?>
<formControlPr xmlns="http://schemas.microsoft.com/office/spreadsheetml/2009/9/main" objectType="CheckBox" lockText="1" noThreeD="1"/>
</file>

<file path=xl/ctrlProps/ctrlProp1913.xml><?xml version="1.0" encoding="utf-8"?>
<formControlPr xmlns="http://schemas.microsoft.com/office/spreadsheetml/2009/9/main" objectType="CheckBox" lockText="1" noThreeD="1"/>
</file>

<file path=xl/ctrlProps/ctrlProp1914.xml><?xml version="1.0" encoding="utf-8"?>
<formControlPr xmlns="http://schemas.microsoft.com/office/spreadsheetml/2009/9/main" objectType="CheckBox" lockText="1" noThreeD="1"/>
</file>

<file path=xl/ctrlProps/ctrlProp1915.xml><?xml version="1.0" encoding="utf-8"?>
<formControlPr xmlns="http://schemas.microsoft.com/office/spreadsheetml/2009/9/main" objectType="CheckBox" lockText="1" noThreeD="1"/>
</file>

<file path=xl/ctrlProps/ctrlProp1916.xml><?xml version="1.0" encoding="utf-8"?>
<formControlPr xmlns="http://schemas.microsoft.com/office/spreadsheetml/2009/9/main" objectType="CheckBox" lockText="1" noThreeD="1"/>
</file>

<file path=xl/ctrlProps/ctrlProp1917.xml><?xml version="1.0" encoding="utf-8"?>
<formControlPr xmlns="http://schemas.microsoft.com/office/spreadsheetml/2009/9/main" objectType="CheckBox" lockText="1" noThreeD="1"/>
</file>

<file path=xl/ctrlProps/ctrlProp1918.xml><?xml version="1.0" encoding="utf-8"?>
<formControlPr xmlns="http://schemas.microsoft.com/office/spreadsheetml/2009/9/main" objectType="CheckBox" lockText="1" noThreeD="1"/>
</file>

<file path=xl/ctrlProps/ctrlProp1919.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20.xml><?xml version="1.0" encoding="utf-8"?>
<formControlPr xmlns="http://schemas.microsoft.com/office/spreadsheetml/2009/9/main" objectType="CheckBox" lockText="1" noThreeD="1"/>
</file>

<file path=xl/ctrlProps/ctrlProp1921.xml><?xml version="1.0" encoding="utf-8"?>
<formControlPr xmlns="http://schemas.microsoft.com/office/spreadsheetml/2009/9/main" objectType="CheckBox" lockText="1" noThreeD="1"/>
</file>

<file path=xl/ctrlProps/ctrlProp1922.xml><?xml version="1.0" encoding="utf-8"?>
<formControlPr xmlns="http://schemas.microsoft.com/office/spreadsheetml/2009/9/main" objectType="CheckBox" lockText="1" noThreeD="1"/>
</file>

<file path=xl/ctrlProps/ctrlProp1923.xml><?xml version="1.0" encoding="utf-8"?>
<formControlPr xmlns="http://schemas.microsoft.com/office/spreadsheetml/2009/9/main" objectType="CheckBox" lockText="1" noThreeD="1"/>
</file>

<file path=xl/ctrlProps/ctrlProp1924.xml><?xml version="1.0" encoding="utf-8"?>
<formControlPr xmlns="http://schemas.microsoft.com/office/spreadsheetml/2009/9/main" objectType="CheckBox" lockText="1" noThreeD="1"/>
</file>

<file path=xl/ctrlProps/ctrlProp1925.xml><?xml version="1.0" encoding="utf-8"?>
<formControlPr xmlns="http://schemas.microsoft.com/office/spreadsheetml/2009/9/main" objectType="CheckBox" lockText="1" noThreeD="1"/>
</file>

<file path=xl/ctrlProps/ctrlProp1926.xml><?xml version="1.0" encoding="utf-8"?>
<formControlPr xmlns="http://schemas.microsoft.com/office/spreadsheetml/2009/9/main" objectType="CheckBox" lockText="1" noThreeD="1"/>
</file>

<file path=xl/ctrlProps/ctrlProp1927.xml><?xml version="1.0" encoding="utf-8"?>
<formControlPr xmlns="http://schemas.microsoft.com/office/spreadsheetml/2009/9/main" objectType="CheckBox" lockText="1" noThreeD="1"/>
</file>

<file path=xl/ctrlProps/ctrlProp1928.xml><?xml version="1.0" encoding="utf-8"?>
<formControlPr xmlns="http://schemas.microsoft.com/office/spreadsheetml/2009/9/main" objectType="CheckBox" lockText="1" noThreeD="1"/>
</file>

<file path=xl/ctrlProps/ctrlProp1929.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30.xml><?xml version="1.0" encoding="utf-8"?>
<formControlPr xmlns="http://schemas.microsoft.com/office/spreadsheetml/2009/9/main" objectType="CheckBox" lockText="1" noThreeD="1"/>
</file>

<file path=xl/ctrlProps/ctrlProp1931.xml><?xml version="1.0" encoding="utf-8"?>
<formControlPr xmlns="http://schemas.microsoft.com/office/spreadsheetml/2009/9/main" objectType="CheckBox" lockText="1" noThreeD="1"/>
</file>

<file path=xl/ctrlProps/ctrlProp1932.xml><?xml version="1.0" encoding="utf-8"?>
<formControlPr xmlns="http://schemas.microsoft.com/office/spreadsheetml/2009/9/main" objectType="CheckBox" lockText="1" noThreeD="1"/>
</file>

<file path=xl/ctrlProps/ctrlProp1933.xml><?xml version="1.0" encoding="utf-8"?>
<formControlPr xmlns="http://schemas.microsoft.com/office/spreadsheetml/2009/9/main" objectType="CheckBox" lockText="1" noThreeD="1"/>
</file>

<file path=xl/ctrlProps/ctrlProp1934.xml><?xml version="1.0" encoding="utf-8"?>
<formControlPr xmlns="http://schemas.microsoft.com/office/spreadsheetml/2009/9/main" objectType="CheckBox" lockText="1" noThreeD="1"/>
</file>

<file path=xl/ctrlProps/ctrlProp1935.xml><?xml version="1.0" encoding="utf-8"?>
<formControlPr xmlns="http://schemas.microsoft.com/office/spreadsheetml/2009/9/main" objectType="CheckBox" lockText="1" noThreeD="1"/>
</file>

<file path=xl/ctrlProps/ctrlProp1936.xml><?xml version="1.0" encoding="utf-8"?>
<formControlPr xmlns="http://schemas.microsoft.com/office/spreadsheetml/2009/9/main" objectType="CheckBox" lockText="1" noThreeD="1"/>
</file>

<file path=xl/ctrlProps/ctrlProp1937.xml><?xml version="1.0" encoding="utf-8"?>
<formControlPr xmlns="http://schemas.microsoft.com/office/spreadsheetml/2009/9/main" objectType="CheckBox" lockText="1" noThreeD="1"/>
</file>

<file path=xl/ctrlProps/ctrlProp1938.xml><?xml version="1.0" encoding="utf-8"?>
<formControlPr xmlns="http://schemas.microsoft.com/office/spreadsheetml/2009/9/main" objectType="CheckBox" lockText="1" noThreeD="1"/>
</file>

<file path=xl/ctrlProps/ctrlProp1939.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40.xml><?xml version="1.0" encoding="utf-8"?>
<formControlPr xmlns="http://schemas.microsoft.com/office/spreadsheetml/2009/9/main" objectType="CheckBox" lockText="1" noThreeD="1"/>
</file>

<file path=xl/ctrlProps/ctrlProp1941.xml><?xml version="1.0" encoding="utf-8"?>
<formControlPr xmlns="http://schemas.microsoft.com/office/spreadsheetml/2009/9/main" objectType="CheckBox" lockText="1" noThreeD="1"/>
</file>

<file path=xl/ctrlProps/ctrlProp1942.xml><?xml version="1.0" encoding="utf-8"?>
<formControlPr xmlns="http://schemas.microsoft.com/office/spreadsheetml/2009/9/main" objectType="CheckBox" lockText="1" noThreeD="1"/>
</file>

<file path=xl/ctrlProps/ctrlProp1943.xml><?xml version="1.0" encoding="utf-8"?>
<formControlPr xmlns="http://schemas.microsoft.com/office/spreadsheetml/2009/9/main" objectType="CheckBox" lockText="1" noThreeD="1"/>
</file>

<file path=xl/ctrlProps/ctrlProp1944.xml><?xml version="1.0" encoding="utf-8"?>
<formControlPr xmlns="http://schemas.microsoft.com/office/spreadsheetml/2009/9/main" objectType="CheckBox" lockText="1" noThreeD="1"/>
</file>

<file path=xl/ctrlProps/ctrlProp1945.xml><?xml version="1.0" encoding="utf-8"?>
<formControlPr xmlns="http://schemas.microsoft.com/office/spreadsheetml/2009/9/main" objectType="CheckBox" lockText="1" noThreeD="1"/>
</file>

<file path=xl/ctrlProps/ctrlProp1946.xml><?xml version="1.0" encoding="utf-8"?>
<formControlPr xmlns="http://schemas.microsoft.com/office/spreadsheetml/2009/9/main" objectType="CheckBox" lockText="1" noThreeD="1"/>
</file>

<file path=xl/ctrlProps/ctrlProp1947.xml><?xml version="1.0" encoding="utf-8"?>
<formControlPr xmlns="http://schemas.microsoft.com/office/spreadsheetml/2009/9/main" objectType="CheckBox" lockText="1" noThreeD="1"/>
</file>

<file path=xl/ctrlProps/ctrlProp1948.xml><?xml version="1.0" encoding="utf-8"?>
<formControlPr xmlns="http://schemas.microsoft.com/office/spreadsheetml/2009/9/main" objectType="CheckBox" lockText="1" noThreeD="1"/>
</file>

<file path=xl/ctrlProps/ctrlProp1949.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50.xml><?xml version="1.0" encoding="utf-8"?>
<formControlPr xmlns="http://schemas.microsoft.com/office/spreadsheetml/2009/9/main" objectType="CheckBox" lockText="1" noThreeD="1"/>
</file>

<file path=xl/ctrlProps/ctrlProp1951.xml><?xml version="1.0" encoding="utf-8"?>
<formControlPr xmlns="http://schemas.microsoft.com/office/spreadsheetml/2009/9/main" objectType="CheckBox" lockText="1" noThreeD="1"/>
</file>

<file path=xl/ctrlProps/ctrlProp1952.xml><?xml version="1.0" encoding="utf-8"?>
<formControlPr xmlns="http://schemas.microsoft.com/office/spreadsheetml/2009/9/main" objectType="CheckBox" lockText="1" noThreeD="1"/>
</file>

<file path=xl/ctrlProps/ctrlProp1953.xml><?xml version="1.0" encoding="utf-8"?>
<formControlPr xmlns="http://schemas.microsoft.com/office/spreadsheetml/2009/9/main" objectType="CheckBox" lockText="1" noThreeD="1"/>
</file>

<file path=xl/ctrlProps/ctrlProp1954.xml><?xml version="1.0" encoding="utf-8"?>
<formControlPr xmlns="http://schemas.microsoft.com/office/spreadsheetml/2009/9/main" objectType="CheckBox" lockText="1" noThreeD="1"/>
</file>

<file path=xl/ctrlProps/ctrlProp1955.xml><?xml version="1.0" encoding="utf-8"?>
<formControlPr xmlns="http://schemas.microsoft.com/office/spreadsheetml/2009/9/main" objectType="CheckBox" lockText="1" noThreeD="1"/>
</file>

<file path=xl/ctrlProps/ctrlProp1956.xml><?xml version="1.0" encoding="utf-8"?>
<formControlPr xmlns="http://schemas.microsoft.com/office/spreadsheetml/2009/9/main" objectType="CheckBox" lockText="1" noThreeD="1"/>
</file>

<file path=xl/ctrlProps/ctrlProp1957.xml><?xml version="1.0" encoding="utf-8"?>
<formControlPr xmlns="http://schemas.microsoft.com/office/spreadsheetml/2009/9/main" objectType="CheckBox" lockText="1" noThreeD="1"/>
</file>

<file path=xl/ctrlProps/ctrlProp1958.xml><?xml version="1.0" encoding="utf-8"?>
<formControlPr xmlns="http://schemas.microsoft.com/office/spreadsheetml/2009/9/main" objectType="CheckBox" lockText="1" noThreeD="1"/>
</file>

<file path=xl/ctrlProps/ctrlProp1959.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60.xml><?xml version="1.0" encoding="utf-8"?>
<formControlPr xmlns="http://schemas.microsoft.com/office/spreadsheetml/2009/9/main" objectType="CheckBox" lockText="1" noThreeD="1"/>
</file>

<file path=xl/ctrlProps/ctrlProp1961.xml><?xml version="1.0" encoding="utf-8"?>
<formControlPr xmlns="http://schemas.microsoft.com/office/spreadsheetml/2009/9/main" objectType="CheckBox" lockText="1" noThreeD="1"/>
</file>

<file path=xl/ctrlProps/ctrlProp1962.xml><?xml version="1.0" encoding="utf-8"?>
<formControlPr xmlns="http://schemas.microsoft.com/office/spreadsheetml/2009/9/main" objectType="CheckBox" lockText="1" noThreeD="1"/>
</file>

<file path=xl/ctrlProps/ctrlProp1963.xml><?xml version="1.0" encoding="utf-8"?>
<formControlPr xmlns="http://schemas.microsoft.com/office/spreadsheetml/2009/9/main" objectType="CheckBox" lockText="1" noThreeD="1"/>
</file>

<file path=xl/ctrlProps/ctrlProp1964.xml><?xml version="1.0" encoding="utf-8"?>
<formControlPr xmlns="http://schemas.microsoft.com/office/spreadsheetml/2009/9/main" objectType="CheckBox" lockText="1" noThreeD="1"/>
</file>

<file path=xl/ctrlProps/ctrlProp1965.xml><?xml version="1.0" encoding="utf-8"?>
<formControlPr xmlns="http://schemas.microsoft.com/office/spreadsheetml/2009/9/main" objectType="CheckBox" lockText="1" noThreeD="1"/>
</file>

<file path=xl/ctrlProps/ctrlProp1966.xml><?xml version="1.0" encoding="utf-8"?>
<formControlPr xmlns="http://schemas.microsoft.com/office/spreadsheetml/2009/9/main" objectType="CheckBox" lockText="1" noThreeD="1"/>
</file>

<file path=xl/ctrlProps/ctrlProp1967.xml><?xml version="1.0" encoding="utf-8"?>
<formControlPr xmlns="http://schemas.microsoft.com/office/spreadsheetml/2009/9/main" objectType="CheckBox" lockText="1" noThreeD="1"/>
</file>

<file path=xl/ctrlProps/ctrlProp1968.xml><?xml version="1.0" encoding="utf-8"?>
<formControlPr xmlns="http://schemas.microsoft.com/office/spreadsheetml/2009/9/main" objectType="CheckBox" lockText="1" noThreeD="1"/>
</file>

<file path=xl/ctrlProps/ctrlProp1969.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70.xml><?xml version="1.0" encoding="utf-8"?>
<formControlPr xmlns="http://schemas.microsoft.com/office/spreadsheetml/2009/9/main" objectType="CheckBox" lockText="1" noThreeD="1"/>
</file>

<file path=xl/ctrlProps/ctrlProp1971.xml><?xml version="1.0" encoding="utf-8"?>
<formControlPr xmlns="http://schemas.microsoft.com/office/spreadsheetml/2009/9/main" objectType="CheckBox" lockText="1" noThreeD="1"/>
</file>

<file path=xl/ctrlProps/ctrlProp1972.xml><?xml version="1.0" encoding="utf-8"?>
<formControlPr xmlns="http://schemas.microsoft.com/office/spreadsheetml/2009/9/main" objectType="CheckBox" lockText="1" noThreeD="1"/>
</file>

<file path=xl/ctrlProps/ctrlProp1973.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X$63"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W$91"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W$36"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X$36"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X$30"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W$30"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W$87"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X$87"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W$89"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X$89"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fmlaLink="$W$29"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314325</xdr:colOff>
      <xdr:row>57</xdr:row>
      <xdr:rowOff>0</xdr:rowOff>
    </xdr:from>
    <xdr:to>
      <xdr:col>4</xdr:col>
      <xdr:colOff>266700</xdr:colOff>
      <xdr:row>57</xdr:row>
      <xdr:rowOff>0</xdr:rowOff>
    </xdr:to>
    <xdr:sp macro="" textlink="">
      <xdr:nvSpPr>
        <xdr:cNvPr id="4290" name="Text Box 123">
          <a:extLst>
            <a:ext uri="{FF2B5EF4-FFF2-40B4-BE49-F238E27FC236}">
              <a16:creationId xmlns:a16="http://schemas.microsoft.com/office/drawing/2014/main" id="{00000000-0008-0000-0000-0000C2100000}"/>
            </a:ext>
          </a:extLst>
        </xdr:cNvPr>
        <xdr:cNvSpPr txBox="1">
          <a:spLocks noChangeArrowheads="1"/>
        </xdr:cNvSpPr>
      </xdr:nvSpPr>
      <xdr:spPr bwMode="auto">
        <a:xfrm>
          <a:off x="1123950" y="10144125"/>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57</xdr:row>
      <xdr:rowOff>0</xdr:rowOff>
    </xdr:from>
    <xdr:to>
      <xdr:col>21</xdr:col>
      <xdr:colOff>314325</xdr:colOff>
      <xdr:row>57</xdr:row>
      <xdr:rowOff>0</xdr:rowOff>
    </xdr:to>
    <xdr:sp macro="" textlink="">
      <xdr:nvSpPr>
        <xdr:cNvPr id="4620" name="Text Box 153">
          <a:extLst>
            <a:ext uri="{FF2B5EF4-FFF2-40B4-BE49-F238E27FC236}">
              <a16:creationId xmlns:a16="http://schemas.microsoft.com/office/drawing/2014/main" id="{00000000-0008-0000-0000-00000C120000}"/>
            </a:ext>
          </a:extLst>
        </xdr:cNvPr>
        <xdr:cNvSpPr txBox="1">
          <a:spLocks noChangeArrowheads="1"/>
        </xdr:cNvSpPr>
      </xdr:nvSpPr>
      <xdr:spPr bwMode="auto">
        <a:xfrm>
          <a:off x="6781800" y="105251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57</xdr:row>
      <xdr:rowOff>0</xdr:rowOff>
    </xdr:from>
    <xdr:to>
      <xdr:col>21</xdr:col>
      <xdr:colOff>314325</xdr:colOff>
      <xdr:row>57</xdr:row>
      <xdr:rowOff>0</xdr:rowOff>
    </xdr:to>
    <xdr:sp macro="" textlink="">
      <xdr:nvSpPr>
        <xdr:cNvPr id="4621" name="Text Box 156">
          <a:extLst>
            <a:ext uri="{FF2B5EF4-FFF2-40B4-BE49-F238E27FC236}">
              <a16:creationId xmlns:a16="http://schemas.microsoft.com/office/drawing/2014/main" id="{00000000-0008-0000-0000-00000D120000}"/>
            </a:ext>
          </a:extLst>
        </xdr:cNvPr>
        <xdr:cNvSpPr txBox="1">
          <a:spLocks noChangeArrowheads="1"/>
        </xdr:cNvSpPr>
      </xdr:nvSpPr>
      <xdr:spPr bwMode="auto">
        <a:xfrm>
          <a:off x="6781800" y="105251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57</xdr:row>
      <xdr:rowOff>0</xdr:rowOff>
    </xdr:from>
    <xdr:to>
      <xdr:col>21</xdr:col>
      <xdr:colOff>314325</xdr:colOff>
      <xdr:row>57</xdr:row>
      <xdr:rowOff>0</xdr:rowOff>
    </xdr:to>
    <xdr:sp macro="" textlink="">
      <xdr:nvSpPr>
        <xdr:cNvPr id="4622" name="Text Box 159">
          <a:extLst>
            <a:ext uri="{FF2B5EF4-FFF2-40B4-BE49-F238E27FC236}">
              <a16:creationId xmlns:a16="http://schemas.microsoft.com/office/drawing/2014/main" id="{00000000-0008-0000-0000-00000E120000}"/>
            </a:ext>
          </a:extLst>
        </xdr:cNvPr>
        <xdr:cNvSpPr txBox="1">
          <a:spLocks noChangeArrowheads="1"/>
        </xdr:cNvSpPr>
      </xdr:nvSpPr>
      <xdr:spPr bwMode="auto">
        <a:xfrm>
          <a:off x="6781800" y="1052512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57</xdr:row>
      <xdr:rowOff>0</xdr:rowOff>
    </xdr:from>
    <xdr:to>
      <xdr:col>21</xdr:col>
      <xdr:colOff>314325</xdr:colOff>
      <xdr:row>57</xdr:row>
      <xdr:rowOff>0</xdr:rowOff>
    </xdr:to>
    <xdr:sp macro="" textlink="">
      <xdr:nvSpPr>
        <xdr:cNvPr id="4623" name="Line 161">
          <a:extLst>
            <a:ext uri="{FF2B5EF4-FFF2-40B4-BE49-F238E27FC236}">
              <a16:creationId xmlns:a16="http://schemas.microsoft.com/office/drawing/2014/main" id="{00000000-0008-0000-0000-00000F120000}"/>
            </a:ext>
          </a:extLst>
        </xdr:cNvPr>
        <xdr:cNvSpPr>
          <a:spLocks noChangeShapeType="1"/>
        </xdr:cNvSpPr>
      </xdr:nvSpPr>
      <xdr:spPr bwMode="auto">
        <a:xfrm>
          <a:off x="6781800" y="1052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57</xdr:row>
      <xdr:rowOff>0</xdr:rowOff>
    </xdr:from>
    <xdr:to>
      <xdr:col>4</xdr:col>
      <xdr:colOff>266700</xdr:colOff>
      <xdr:row>57</xdr:row>
      <xdr:rowOff>0</xdr:rowOff>
    </xdr:to>
    <xdr:sp macro="" textlink="">
      <xdr:nvSpPr>
        <xdr:cNvPr id="4295" name="Text Box 168">
          <a:extLst>
            <a:ext uri="{FF2B5EF4-FFF2-40B4-BE49-F238E27FC236}">
              <a16:creationId xmlns:a16="http://schemas.microsoft.com/office/drawing/2014/main" id="{00000000-0008-0000-0000-0000C7100000}"/>
            </a:ext>
          </a:extLst>
        </xdr:cNvPr>
        <xdr:cNvSpPr txBox="1">
          <a:spLocks noChangeArrowheads="1"/>
        </xdr:cNvSpPr>
      </xdr:nvSpPr>
      <xdr:spPr bwMode="auto">
        <a:xfrm>
          <a:off x="1123950" y="10144125"/>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9</xdr:col>
      <xdr:colOff>142875</xdr:colOff>
      <xdr:row>57</xdr:row>
      <xdr:rowOff>0</xdr:rowOff>
    </xdr:from>
    <xdr:to>
      <xdr:col>18</xdr:col>
      <xdr:colOff>114300</xdr:colOff>
      <xdr:row>57</xdr:row>
      <xdr:rowOff>0</xdr:rowOff>
    </xdr:to>
    <xdr:sp macro="" textlink="">
      <xdr:nvSpPr>
        <xdr:cNvPr id="4304" name="Text Box 249">
          <a:extLst>
            <a:ext uri="{FF2B5EF4-FFF2-40B4-BE49-F238E27FC236}">
              <a16:creationId xmlns:a16="http://schemas.microsoft.com/office/drawing/2014/main" id="{00000000-0008-0000-0000-0000D0100000}"/>
            </a:ext>
          </a:extLst>
        </xdr:cNvPr>
        <xdr:cNvSpPr txBox="1">
          <a:spLocks noChangeArrowheads="1"/>
        </xdr:cNvSpPr>
      </xdr:nvSpPr>
      <xdr:spPr bwMode="auto">
        <a:xfrm>
          <a:off x="2838450" y="10144125"/>
          <a:ext cx="2800350" cy="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1100" b="0" i="0" u="none" strike="noStrike" baseline="0">
              <a:solidFill>
                <a:srgbClr val="000000"/>
              </a:solidFill>
              <a:latin typeface="Arial"/>
              <a:cs typeface="Arial"/>
            </a:rPr>
            <a:t>teilweise Änderung des Verwendungszweckes</a:t>
          </a:r>
        </a:p>
      </xdr:txBody>
    </xdr:sp>
    <xdr:clientData/>
  </xdr:twoCellAnchor>
  <xdr:twoCellAnchor>
    <xdr:from>
      <xdr:col>21</xdr:col>
      <xdr:colOff>466725</xdr:colOff>
      <xdr:row>57</xdr:row>
      <xdr:rowOff>0</xdr:rowOff>
    </xdr:from>
    <xdr:to>
      <xdr:col>21</xdr:col>
      <xdr:colOff>314325</xdr:colOff>
      <xdr:row>57</xdr:row>
      <xdr:rowOff>0</xdr:rowOff>
    </xdr:to>
    <xdr:sp macro="" textlink="">
      <xdr:nvSpPr>
        <xdr:cNvPr id="4626" name="Line 360">
          <a:extLst>
            <a:ext uri="{FF2B5EF4-FFF2-40B4-BE49-F238E27FC236}">
              <a16:creationId xmlns:a16="http://schemas.microsoft.com/office/drawing/2014/main" id="{00000000-0008-0000-0000-000012120000}"/>
            </a:ext>
          </a:extLst>
        </xdr:cNvPr>
        <xdr:cNvSpPr>
          <a:spLocks noChangeShapeType="1"/>
        </xdr:cNvSpPr>
      </xdr:nvSpPr>
      <xdr:spPr bwMode="auto">
        <a:xfrm>
          <a:off x="6781800" y="10525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314325</xdr:colOff>
      <xdr:row>57</xdr:row>
      <xdr:rowOff>0</xdr:rowOff>
    </xdr:from>
    <xdr:to>
      <xdr:col>2</xdr:col>
      <xdr:colOff>314325</xdr:colOff>
      <xdr:row>57</xdr:row>
      <xdr:rowOff>0</xdr:rowOff>
    </xdr:to>
    <xdr:sp macro="" textlink="">
      <xdr:nvSpPr>
        <xdr:cNvPr id="4302" name="Text Box 384">
          <a:extLst>
            <a:ext uri="{FF2B5EF4-FFF2-40B4-BE49-F238E27FC236}">
              <a16:creationId xmlns:a16="http://schemas.microsoft.com/office/drawing/2014/main" id="{00000000-0008-0000-0000-0000CE100000}"/>
            </a:ext>
          </a:extLst>
        </xdr:cNvPr>
        <xdr:cNvSpPr txBox="1">
          <a:spLocks noChangeArrowheads="1"/>
        </xdr:cNvSpPr>
      </xdr:nvSpPr>
      <xdr:spPr bwMode="auto">
        <a:xfrm>
          <a:off x="809625" y="10144125"/>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xdr:twoCellAnchor>
    <xdr:from>
      <xdr:col>2</xdr:col>
      <xdr:colOff>2382</xdr:colOff>
      <xdr:row>57</xdr:row>
      <xdr:rowOff>0</xdr:rowOff>
    </xdr:from>
    <xdr:to>
      <xdr:col>2</xdr:col>
      <xdr:colOff>2382</xdr:colOff>
      <xdr:row>57</xdr:row>
      <xdr:rowOff>0</xdr:rowOff>
    </xdr:to>
    <xdr:sp macro="" textlink="">
      <xdr:nvSpPr>
        <xdr:cNvPr id="4343" name="Text Box 384">
          <a:extLst>
            <a:ext uri="{FF2B5EF4-FFF2-40B4-BE49-F238E27FC236}">
              <a16:creationId xmlns:a16="http://schemas.microsoft.com/office/drawing/2014/main" id="{00000000-0008-0000-0000-0000F7100000}"/>
            </a:ext>
          </a:extLst>
        </xdr:cNvPr>
        <xdr:cNvSpPr txBox="1">
          <a:spLocks noChangeArrowheads="1"/>
        </xdr:cNvSpPr>
      </xdr:nvSpPr>
      <xdr:spPr bwMode="auto">
        <a:xfrm>
          <a:off x="495300" y="10144125"/>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mc:AlternateContent xmlns:mc="http://schemas.openxmlformats.org/markup-compatibility/2006">
    <mc:Choice xmlns:a14="http://schemas.microsoft.com/office/drawing/2010/main" Requires="a14">
      <xdr:twoCellAnchor>
        <xdr:from>
          <xdr:col>1</xdr:col>
          <xdr:colOff>285750</xdr:colOff>
          <xdr:row>32</xdr:row>
          <xdr:rowOff>104775</xdr:rowOff>
        </xdr:from>
        <xdr:to>
          <xdr:col>3</xdr:col>
          <xdr:colOff>123825</xdr:colOff>
          <xdr:row>34</xdr:row>
          <xdr:rowOff>104775</xdr:rowOff>
        </xdr:to>
        <xdr:sp macro="" textlink="">
          <xdr:nvSpPr>
            <xdr:cNvPr id="4330" name="Check Box 1258"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32</xdr:row>
          <xdr:rowOff>19050</xdr:rowOff>
        </xdr:from>
        <xdr:to>
          <xdr:col>3</xdr:col>
          <xdr:colOff>123825</xdr:colOff>
          <xdr:row>33</xdr:row>
          <xdr:rowOff>19050</xdr:rowOff>
        </xdr:to>
        <xdr:sp macro="" textlink="">
          <xdr:nvSpPr>
            <xdr:cNvPr id="4335" name="Check Box 1263"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40</xdr:row>
          <xdr:rowOff>9525</xdr:rowOff>
        </xdr:from>
        <xdr:to>
          <xdr:col>3</xdr:col>
          <xdr:colOff>123825</xdr:colOff>
          <xdr:row>40</xdr:row>
          <xdr:rowOff>190500</xdr:rowOff>
        </xdr:to>
        <xdr:sp macro="" textlink="">
          <xdr:nvSpPr>
            <xdr:cNvPr id="4337" name="Check Box 1265"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44</xdr:row>
          <xdr:rowOff>0</xdr:rowOff>
        </xdr:from>
        <xdr:to>
          <xdr:col>3</xdr:col>
          <xdr:colOff>104775</xdr:colOff>
          <xdr:row>45</xdr:row>
          <xdr:rowOff>0</xdr:rowOff>
        </xdr:to>
        <xdr:sp macro="" textlink="">
          <xdr:nvSpPr>
            <xdr:cNvPr id="4340" name="Check Box 1268"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123825</xdr:colOff>
          <xdr:row>28</xdr:row>
          <xdr:rowOff>19050</xdr:rowOff>
        </xdr:from>
        <xdr:to>
          <xdr:col>6</xdr:col>
          <xdr:colOff>200025</xdr:colOff>
          <xdr:row>29</xdr:row>
          <xdr:rowOff>19050</xdr:rowOff>
        </xdr:to>
        <xdr:sp macro="" textlink="">
          <xdr:nvSpPr>
            <xdr:cNvPr id="4356" name="Check Box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Gp.</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28</xdr:row>
          <xdr:rowOff>19050</xdr:rowOff>
        </xdr:from>
        <xdr:to>
          <xdr:col>8</xdr:col>
          <xdr:colOff>152400</xdr:colOff>
          <xdr:row>29</xdr:row>
          <xdr:rowOff>19050</xdr:rowOff>
        </xdr:to>
        <xdr:sp macro="" textlink="">
          <xdr:nvSpPr>
            <xdr:cNvPr id="4357" name="Check Box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40</xdr:row>
          <xdr:rowOff>190500</xdr:rowOff>
        </xdr:from>
        <xdr:to>
          <xdr:col>3</xdr:col>
          <xdr:colOff>114300</xdr:colOff>
          <xdr:row>42</xdr:row>
          <xdr:rowOff>38100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0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17</xdr:row>
          <xdr:rowOff>0</xdr:rowOff>
        </xdr:from>
        <xdr:to>
          <xdr:col>3</xdr:col>
          <xdr:colOff>104775</xdr:colOff>
          <xdr:row>18</xdr:row>
          <xdr:rowOff>0</xdr:rowOff>
        </xdr:to>
        <xdr:sp macro="" textlink="">
          <xdr:nvSpPr>
            <xdr:cNvPr id="4614" name="Check Box 1263" hidden="1">
              <a:extLst>
                <a:ext uri="{63B3BB69-23CF-44E3-9099-C40C66FF867C}">
                  <a14:compatExt spid="_x0000_s4614"/>
                </a:ext>
                <a:ext uri="{FF2B5EF4-FFF2-40B4-BE49-F238E27FC236}">
                  <a16:creationId xmlns:a16="http://schemas.microsoft.com/office/drawing/2014/main" id="{00000000-0008-0000-00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16</xdr:row>
          <xdr:rowOff>161925</xdr:rowOff>
        </xdr:from>
        <xdr:to>
          <xdr:col>12</xdr:col>
          <xdr:colOff>219075</xdr:colOff>
          <xdr:row>18</xdr:row>
          <xdr:rowOff>47625</xdr:rowOff>
        </xdr:to>
        <xdr:sp macro="" textlink="">
          <xdr:nvSpPr>
            <xdr:cNvPr id="2" name="Check Box 1263" hidden="1">
              <a:extLst>
                <a:ext uri="{63B3BB69-23CF-44E3-9099-C40C66FF867C}">
                  <a14:compatExt spid="_x0000_s4620"/>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114300</xdr:colOff>
          <xdr:row>16</xdr:row>
          <xdr:rowOff>161925</xdr:rowOff>
        </xdr:from>
        <xdr:to>
          <xdr:col>9</xdr:col>
          <xdr:colOff>228600</xdr:colOff>
          <xdr:row>18</xdr:row>
          <xdr:rowOff>38100</xdr:rowOff>
        </xdr:to>
        <xdr:sp macro="" textlink="">
          <xdr:nvSpPr>
            <xdr:cNvPr id="3" name="Check Box 1263" hidden="1">
              <a:extLst>
                <a:ext uri="{63B3BB69-23CF-44E3-9099-C40C66FF867C}">
                  <a14:compatExt spid="_x0000_s462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114300</xdr:colOff>
          <xdr:row>16</xdr:row>
          <xdr:rowOff>66675</xdr:rowOff>
        </xdr:from>
        <xdr:to>
          <xdr:col>6</xdr:col>
          <xdr:colOff>104775</xdr:colOff>
          <xdr:row>18</xdr:row>
          <xdr:rowOff>133350</xdr:rowOff>
        </xdr:to>
        <xdr:sp macro="" textlink="">
          <xdr:nvSpPr>
            <xdr:cNvPr id="4" name="Check Box 1263" hidden="1">
              <a:extLst>
                <a:ext uri="{63B3BB69-23CF-44E3-9099-C40C66FF867C}">
                  <a14:compatExt spid="_x0000_s4623"/>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18</xdr:row>
          <xdr:rowOff>9525</xdr:rowOff>
        </xdr:from>
        <xdr:to>
          <xdr:col>3</xdr:col>
          <xdr:colOff>114300</xdr:colOff>
          <xdr:row>19</xdr:row>
          <xdr:rowOff>9525</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0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190500</xdr:colOff>
          <xdr:row>16</xdr:row>
          <xdr:rowOff>161925</xdr:rowOff>
        </xdr:from>
        <xdr:to>
          <xdr:col>15</xdr:col>
          <xdr:colOff>304800</xdr:colOff>
          <xdr:row>18</xdr:row>
          <xdr:rowOff>47625</xdr:rowOff>
        </xdr:to>
        <xdr:sp macro="" textlink="">
          <xdr:nvSpPr>
            <xdr:cNvPr id="4641" name="Check Box 1569" hidden="1">
              <a:extLst>
                <a:ext uri="{63B3BB69-23CF-44E3-9099-C40C66FF867C}">
                  <a14:compatExt spid="_x0000_s4641"/>
                </a:ext>
                <a:ext uri="{FF2B5EF4-FFF2-40B4-BE49-F238E27FC236}">
                  <a16:creationId xmlns:a16="http://schemas.microsoft.com/office/drawing/2014/main" id="{00000000-0008-0000-00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34</xdr:row>
          <xdr:rowOff>9525</xdr:rowOff>
        </xdr:from>
        <xdr:to>
          <xdr:col>3</xdr:col>
          <xdr:colOff>76200</xdr:colOff>
          <xdr:row>35</xdr:row>
          <xdr:rowOff>0</xdr:rowOff>
        </xdr:to>
        <xdr:sp macro="" textlink="">
          <xdr:nvSpPr>
            <xdr:cNvPr id="4648" name="Check Box 1258" hidden="1">
              <a:extLst>
                <a:ext uri="{63B3BB69-23CF-44E3-9099-C40C66FF867C}">
                  <a14:compatExt spid="_x0000_s4648"/>
                </a:ext>
                <a:ext uri="{FF2B5EF4-FFF2-40B4-BE49-F238E27FC236}">
                  <a16:creationId xmlns:a16="http://schemas.microsoft.com/office/drawing/2014/main" id="{00000000-0008-0000-00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285750</xdr:colOff>
          <xdr:row>35</xdr:row>
          <xdr:rowOff>95250</xdr:rowOff>
        </xdr:from>
        <xdr:to>
          <xdr:col>3</xdr:col>
          <xdr:colOff>123825</xdr:colOff>
          <xdr:row>37</xdr:row>
          <xdr:rowOff>95250</xdr:rowOff>
        </xdr:to>
        <xdr:sp macro="" textlink="">
          <xdr:nvSpPr>
            <xdr:cNvPr id="4653" name="Check Box 1262" hidden="1">
              <a:extLst>
                <a:ext uri="{63B3BB69-23CF-44E3-9099-C40C66FF867C}">
                  <a14:compatExt spid="_x0000_s4653"/>
                </a:ext>
                <a:ext uri="{FF2B5EF4-FFF2-40B4-BE49-F238E27FC236}">
                  <a16:creationId xmlns:a16="http://schemas.microsoft.com/office/drawing/2014/main" id="{00000000-0008-0000-00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171450</xdr:rowOff>
        </xdr:from>
        <xdr:to>
          <xdr:col>3</xdr:col>
          <xdr:colOff>9525</xdr:colOff>
          <xdr:row>36</xdr:row>
          <xdr:rowOff>9525</xdr:rowOff>
        </xdr:to>
        <xdr:sp macro="" textlink="">
          <xdr:nvSpPr>
            <xdr:cNvPr id="4655" name="Check Box 1583" hidden="1">
              <a:extLst>
                <a:ext uri="{63B3BB69-23CF-44E3-9099-C40C66FF867C}">
                  <a14:compatExt spid="_x0000_s4655"/>
                </a:ext>
                <a:ext uri="{FF2B5EF4-FFF2-40B4-BE49-F238E27FC236}">
                  <a16:creationId xmlns:a16="http://schemas.microsoft.com/office/drawing/2014/main" id="{00000000-0008-0000-00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180975</xdr:rowOff>
        </xdr:from>
        <xdr:to>
          <xdr:col>3</xdr:col>
          <xdr:colOff>19050</xdr:colOff>
          <xdr:row>38</xdr:row>
          <xdr:rowOff>19050</xdr:rowOff>
        </xdr:to>
        <xdr:sp macro="" textlink="">
          <xdr:nvSpPr>
            <xdr:cNvPr id="4656" name="Check Box 1584" hidden="1">
              <a:extLst>
                <a:ext uri="{63B3BB69-23CF-44E3-9099-C40C66FF867C}">
                  <a14:compatExt spid="_x0000_s4656"/>
                </a:ext>
                <a:ext uri="{FF2B5EF4-FFF2-40B4-BE49-F238E27FC236}">
                  <a16:creationId xmlns:a16="http://schemas.microsoft.com/office/drawing/2014/main" id="{00000000-0008-0000-00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61</xdr:row>
      <xdr:rowOff>5384</xdr:rowOff>
    </xdr:from>
    <xdr:to>
      <xdr:col>4</xdr:col>
      <xdr:colOff>266700</xdr:colOff>
      <xdr:row>61</xdr:row>
      <xdr:rowOff>5384</xdr:rowOff>
    </xdr:to>
    <xdr:sp macro="" textlink="">
      <xdr:nvSpPr>
        <xdr:cNvPr id="18433" name="Text Box 123">
          <a:extLst>
            <a:ext uri="{FF2B5EF4-FFF2-40B4-BE49-F238E27FC236}">
              <a16:creationId xmlns:a16="http://schemas.microsoft.com/office/drawing/2014/main" id="{00000000-0008-0000-0100-000001480000}"/>
            </a:ext>
          </a:extLst>
        </xdr:cNvPr>
        <xdr:cNvSpPr txBox="1">
          <a:spLocks noChangeArrowheads="1"/>
        </xdr:cNvSpPr>
      </xdr:nvSpPr>
      <xdr:spPr bwMode="auto">
        <a:xfrm>
          <a:off x="1171575" y="8763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61</xdr:row>
      <xdr:rowOff>0</xdr:rowOff>
    </xdr:from>
    <xdr:to>
      <xdr:col>21</xdr:col>
      <xdr:colOff>314325</xdr:colOff>
      <xdr:row>61</xdr:row>
      <xdr:rowOff>0</xdr:rowOff>
    </xdr:to>
    <xdr:sp macro="" textlink="">
      <xdr:nvSpPr>
        <xdr:cNvPr id="28793" name="Text Box 153">
          <a:extLst>
            <a:ext uri="{FF2B5EF4-FFF2-40B4-BE49-F238E27FC236}">
              <a16:creationId xmlns:a16="http://schemas.microsoft.com/office/drawing/2014/main" id="{00000000-0008-0000-0100-000079700000}"/>
            </a:ext>
          </a:extLst>
        </xdr:cNvPr>
        <xdr:cNvSpPr txBox="1">
          <a:spLocks noChangeArrowheads="1"/>
        </xdr:cNvSpPr>
      </xdr:nvSpPr>
      <xdr:spPr bwMode="auto">
        <a:xfrm>
          <a:off x="6829425" y="1110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61</xdr:row>
      <xdr:rowOff>0</xdr:rowOff>
    </xdr:from>
    <xdr:to>
      <xdr:col>21</xdr:col>
      <xdr:colOff>314325</xdr:colOff>
      <xdr:row>61</xdr:row>
      <xdr:rowOff>0</xdr:rowOff>
    </xdr:to>
    <xdr:sp macro="" textlink="">
      <xdr:nvSpPr>
        <xdr:cNvPr id="28794" name="Text Box 156">
          <a:extLst>
            <a:ext uri="{FF2B5EF4-FFF2-40B4-BE49-F238E27FC236}">
              <a16:creationId xmlns:a16="http://schemas.microsoft.com/office/drawing/2014/main" id="{00000000-0008-0000-0100-00007A700000}"/>
            </a:ext>
          </a:extLst>
        </xdr:cNvPr>
        <xdr:cNvSpPr txBox="1">
          <a:spLocks noChangeArrowheads="1"/>
        </xdr:cNvSpPr>
      </xdr:nvSpPr>
      <xdr:spPr bwMode="auto">
        <a:xfrm>
          <a:off x="6829425" y="1110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61</xdr:row>
      <xdr:rowOff>0</xdr:rowOff>
    </xdr:from>
    <xdr:to>
      <xdr:col>21</xdr:col>
      <xdr:colOff>314325</xdr:colOff>
      <xdr:row>61</xdr:row>
      <xdr:rowOff>0</xdr:rowOff>
    </xdr:to>
    <xdr:sp macro="" textlink="">
      <xdr:nvSpPr>
        <xdr:cNvPr id="28795" name="Text Box 159">
          <a:extLst>
            <a:ext uri="{FF2B5EF4-FFF2-40B4-BE49-F238E27FC236}">
              <a16:creationId xmlns:a16="http://schemas.microsoft.com/office/drawing/2014/main" id="{00000000-0008-0000-0100-00007B700000}"/>
            </a:ext>
          </a:extLst>
        </xdr:cNvPr>
        <xdr:cNvSpPr txBox="1">
          <a:spLocks noChangeArrowheads="1"/>
        </xdr:cNvSpPr>
      </xdr:nvSpPr>
      <xdr:spPr bwMode="auto">
        <a:xfrm>
          <a:off x="6829425" y="11106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61</xdr:row>
      <xdr:rowOff>0</xdr:rowOff>
    </xdr:from>
    <xdr:to>
      <xdr:col>21</xdr:col>
      <xdr:colOff>314325</xdr:colOff>
      <xdr:row>61</xdr:row>
      <xdr:rowOff>0</xdr:rowOff>
    </xdr:to>
    <xdr:sp macro="" textlink="">
      <xdr:nvSpPr>
        <xdr:cNvPr id="28796" name="Line 161">
          <a:extLst>
            <a:ext uri="{FF2B5EF4-FFF2-40B4-BE49-F238E27FC236}">
              <a16:creationId xmlns:a16="http://schemas.microsoft.com/office/drawing/2014/main" id="{00000000-0008-0000-0100-00007C700000}"/>
            </a:ext>
          </a:extLst>
        </xdr:cNvPr>
        <xdr:cNvSpPr>
          <a:spLocks noChangeShapeType="1"/>
        </xdr:cNvSpPr>
      </xdr:nvSpPr>
      <xdr:spPr bwMode="auto">
        <a:xfrm>
          <a:off x="6829425" y="11106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61</xdr:row>
      <xdr:rowOff>5384</xdr:rowOff>
    </xdr:from>
    <xdr:to>
      <xdr:col>4</xdr:col>
      <xdr:colOff>266700</xdr:colOff>
      <xdr:row>61</xdr:row>
      <xdr:rowOff>5384</xdr:rowOff>
    </xdr:to>
    <xdr:sp macro="" textlink="">
      <xdr:nvSpPr>
        <xdr:cNvPr id="18438" name="Text Box 168">
          <a:extLst>
            <a:ext uri="{FF2B5EF4-FFF2-40B4-BE49-F238E27FC236}">
              <a16:creationId xmlns:a16="http://schemas.microsoft.com/office/drawing/2014/main" id="{00000000-0008-0000-0100-000006480000}"/>
            </a:ext>
          </a:extLst>
        </xdr:cNvPr>
        <xdr:cNvSpPr txBox="1">
          <a:spLocks noChangeArrowheads="1"/>
        </xdr:cNvSpPr>
      </xdr:nvSpPr>
      <xdr:spPr bwMode="auto">
        <a:xfrm>
          <a:off x="1171575" y="8763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466725</xdr:colOff>
      <xdr:row>61</xdr:row>
      <xdr:rowOff>0</xdr:rowOff>
    </xdr:from>
    <xdr:to>
      <xdr:col>21</xdr:col>
      <xdr:colOff>314325</xdr:colOff>
      <xdr:row>61</xdr:row>
      <xdr:rowOff>0</xdr:rowOff>
    </xdr:to>
    <xdr:sp macro="" textlink="">
      <xdr:nvSpPr>
        <xdr:cNvPr id="28799" name="Line 360">
          <a:extLst>
            <a:ext uri="{FF2B5EF4-FFF2-40B4-BE49-F238E27FC236}">
              <a16:creationId xmlns:a16="http://schemas.microsoft.com/office/drawing/2014/main" id="{00000000-0008-0000-0100-00007F700000}"/>
            </a:ext>
          </a:extLst>
        </xdr:cNvPr>
        <xdr:cNvSpPr>
          <a:spLocks noChangeShapeType="1"/>
        </xdr:cNvSpPr>
      </xdr:nvSpPr>
      <xdr:spPr bwMode="auto">
        <a:xfrm>
          <a:off x="6829425" y="11106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61</xdr:row>
      <xdr:rowOff>5384</xdr:rowOff>
    </xdr:from>
    <xdr:to>
      <xdr:col>3</xdr:col>
      <xdr:colOff>0</xdr:colOff>
      <xdr:row>61</xdr:row>
      <xdr:rowOff>5384</xdr:rowOff>
    </xdr:to>
    <xdr:sp macro="" textlink="">
      <xdr:nvSpPr>
        <xdr:cNvPr id="18441" name="Text Box 384">
          <a:extLst>
            <a:ext uri="{FF2B5EF4-FFF2-40B4-BE49-F238E27FC236}">
              <a16:creationId xmlns:a16="http://schemas.microsoft.com/office/drawing/2014/main" id="{00000000-0008-0000-0100-000009480000}"/>
            </a:ext>
          </a:extLst>
        </xdr:cNvPr>
        <xdr:cNvSpPr txBox="1">
          <a:spLocks noChangeArrowheads="1"/>
        </xdr:cNvSpPr>
      </xdr:nvSpPr>
      <xdr:spPr bwMode="auto">
        <a:xfrm>
          <a:off x="857250" y="876300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xdr:twoCellAnchor>
    <xdr:from>
      <xdr:col>4</xdr:col>
      <xdr:colOff>0</xdr:colOff>
      <xdr:row>75</xdr:row>
      <xdr:rowOff>187601</xdr:rowOff>
    </xdr:from>
    <xdr:to>
      <xdr:col>4</xdr:col>
      <xdr:colOff>266700</xdr:colOff>
      <xdr:row>75</xdr:row>
      <xdr:rowOff>187601</xdr:rowOff>
    </xdr:to>
    <xdr:sp macro="" textlink="">
      <xdr:nvSpPr>
        <xdr:cNvPr id="18446" name="Text Box 123">
          <a:extLst>
            <a:ext uri="{FF2B5EF4-FFF2-40B4-BE49-F238E27FC236}">
              <a16:creationId xmlns:a16="http://schemas.microsoft.com/office/drawing/2014/main" id="{00000000-0008-0000-0100-00000E480000}"/>
            </a:ext>
          </a:extLst>
        </xdr:cNvPr>
        <xdr:cNvSpPr txBox="1">
          <a:spLocks noChangeArrowheads="1"/>
        </xdr:cNvSpPr>
      </xdr:nvSpPr>
      <xdr:spPr bwMode="auto">
        <a:xfrm>
          <a:off x="1171575" y="120015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74</xdr:row>
      <xdr:rowOff>0</xdr:rowOff>
    </xdr:from>
    <xdr:to>
      <xdr:col>21</xdr:col>
      <xdr:colOff>314325</xdr:colOff>
      <xdr:row>74</xdr:row>
      <xdr:rowOff>0</xdr:rowOff>
    </xdr:to>
    <xdr:sp macro="" textlink="">
      <xdr:nvSpPr>
        <xdr:cNvPr id="28802" name="Text Box 153">
          <a:extLst>
            <a:ext uri="{FF2B5EF4-FFF2-40B4-BE49-F238E27FC236}">
              <a16:creationId xmlns:a16="http://schemas.microsoft.com/office/drawing/2014/main" id="{00000000-0008-0000-0100-000082700000}"/>
            </a:ext>
          </a:extLst>
        </xdr:cNvPr>
        <xdr:cNvSpPr txBox="1">
          <a:spLocks noChangeArrowheads="1"/>
        </xdr:cNvSpPr>
      </xdr:nvSpPr>
      <xdr:spPr bwMode="auto">
        <a:xfrm>
          <a:off x="6829425" y="13392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74</xdr:row>
      <xdr:rowOff>0</xdr:rowOff>
    </xdr:from>
    <xdr:to>
      <xdr:col>21</xdr:col>
      <xdr:colOff>314325</xdr:colOff>
      <xdr:row>74</xdr:row>
      <xdr:rowOff>0</xdr:rowOff>
    </xdr:to>
    <xdr:sp macro="" textlink="">
      <xdr:nvSpPr>
        <xdr:cNvPr id="28803" name="Text Box 156">
          <a:extLst>
            <a:ext uri="{FF2B5EF4-FFF2-40B4-BE49-F238E27FC236}">
              <a16:creationId xmlns:a16="http://schemas.microsoft.com/office/drawing/2014/main" id="{00000000-0008-0000-0100-000083700000}"/>
            </a:ext>
          </a:extLst>
        </xdr:cNvPr>
        <xdr:cNvSpPr txBox="1">
          <a:spLocks noChangeArrowheads="1"/>
        </xdr:cNvSpPr>
      </xdr:nvSpPr>
      <xdr:spPr bwMode="auto">
        <a:xfrm>
          <a:off x="6829425" y="13392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74</xdr:row>
      <xdr:rowOff>0</xdr:rowOff>
    </xdr:from>
    <xdr:to>
      <xdr:col>21</xdr:col>
      <xdr:colOff>314325</xdr:colOff>
      <xdr:row>74</xdr:row>
      <xdr:rowOff>0</xdr:rowOff>
    </xdr:to>
    <xdr:sp macro="" textlink="">
      <xdr:nvSpPr>
        <xdr:cNvPr id="28804" name="Text Box 159">
          <a:extLst>
            <a:ext uri="{FF2B5EF4-FFF2-40B4-BE49-F238E27FC236}">
              <a16:creationId xmlns:a16="http://schemas.microsoft.com/office/drawing/2014/main" id="{00000000-0008-0000-0100-000084700000}"/>
            </a:ext>
          </a:extLst>
        </xdr:cNvPr>
        <xdr:cNvSpPr txBox="1">
          <a:spLocks noChangeArrowheads="1"/>
        </xdr:cNvSpPr>
      </xdr:nvSpPr>
      <xdr:spPr bwMode="auto">
        <a:xfrm>
          <a:off x="6829425" y="133921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74</xdr:row>
      <xdr:rowOff>0</xdr:rowOff>
    </xdr:from>
    <xdr:to>
      <xdr:col>21</xdr:col>
      <xdr:colOff>314325</xdr:colOff>
      <xdr:row>74</xdr:row>
      <xdr:rowOff>0</xdr:rowOff>
    </xdr:to>
    <xdr:sp macro="" textlink="">
      <xdr:nvSpPr>
        <xdr:cNvPr id="28805" name="Line 161">
          <a:extLst>
            <a:ext uri="{FF2B5EF4-FFF2-40B4-BE49-F238E27FC236}">
              <a16:creationId xmlns:a16="http://schemas.microsoft.com/office/drawing/2014/main" id="{00000000-0008-0000-0100-000085700000}"/>
            </a:ext>
          </a:extLst>
        </xdr:cNvPr>
        <xdr:cNvSpPr>
          <a:spLocks noChangeShapeType="1"/>
        </xdr:cNvSpPr>
      </xdr:nvSpPr>
      <xdr:spPr bwMode="auto">
        <a:xfrm>
          <a:off x="6829425"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75</xdr:row>
      <xdr:rowOff>187601</xdr:rowOff>
    </xdr:from>
    <xdr:to>
      <xdr:col>4</xdr:col>
      <xdr:colOff>266700</xdr:colOff>
      <xdr:row>75</xdr:row>
      <xdr:rowOff>187601</xdr:rowOff>
    </xdr:to>
    <xdr:sp macro="" textlink="">
      <xdr:nvSpPr>
        <xdr:cNvPr id="18451" name="Text Box 168">
          <a:extLst>
            <a:ext uri="{FF2B5EF4-FFF2-40B4-BE49-F238E27FC236}">
              <a16:creationId xmlns:a16="http://schemas.microsoft.com/office/drawing/2014/main" id="{00000000-0008-0000-0100-000013480000}"/>
            </a:ext>
          </a:extLst>
        </xdr:cNvPr>
        <xdr:cNvSpPr txBox="1">
          <a:spLocks noChangeArrowheads="1"/>
        </xdr:cNvSpPr>
      </xdr:nvSpPr>
      <xdr:spPr bwMode="auto">
        <a:xfrm>
          <a:off x="1171575" y="120015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9</xdr:col>
      <xdr:colOff>142875</xdr:colOff>
      <xdr:row>75</xdr:row>
      <xdr:rowOff>187601</xdr:rowOff>
    </xdr:from>
    <xdr:to>
      <xdr:col>18</xdr:col>
      <xdr:colOff>114300</xdr:colOff>
      <xdr:row>75</xdr:row>
      <xdr:rowOff>187601</xdr:rowOff>
    </xdr:to>
    <xdr:sp macro="" textlink="">
      <xdr:nvSpPr>
        <xdr:cNvPr id="18452" name="Text Box 249">
          <a:extLst>
            <a:ext uri="{FF2B5EF4-FFF2-40B4-BE49-F238E27FC236}">
              <a16:creationId xmlns:a16="http://schemas.microsoft.com/office/drawing/2014/main" id="{00000000-0008-0000-0100-000014480000}"/>
            </a:ext>
          </a:extLst>
        </xdr:cNvPr>
        <xdr:cNvSpPr txBox="1">
          <a:spLocks noChangeArrowheads="1"/>
        </xdr:cNvSpPr>
      </xdr:nvSpPr>
      <xdr:spPr bwMode="auto">
        <a:xfrm>
          <a:off x="2886075" y="12001500"/>
          <a:ext cx="2800350" cy="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1100" b="0" i="0" u="none" strike="noStrike" baseline="0">
              <a:solidFill>
                <a:srgbClr val="000000"/>
              </a:solidFill>
              <a:latin typeface="Arial"/>
              <a:cs typeface="Arial"/>
            </a:rPr>
            <a:t>teilweise Änderung des Verwendungszweckes</a:t>
          </a:r>
        </a:p>
      </xdr:txBody>
    </xdr:sp>
    <xdr:clientData/>
  </xdr:twoCellAnchor>
  <xdr:twoCellAnchor>
    <xdr:from>
      <xdr:col>21</xdr:col>
      <xdr:colOff>466725</xdr:colOff>
      <xdr:row>74</xdr:row>
      <xdr:rowOff>0</xdr:rowOff>
    </xdr:from>
    <xdr:to>
      <xdr:col>21</xdr:col>
      <xdr:colOff>314325</xdr:colOff>
      <xdr:row>74</xdr:row>
      <xdr:rowOff>0</xdr:rowOff>
    </xdr:to>
    <xdr:sp macro="" textlink="">
      <xdr:nvSpPr>
        <xdr:cNvPr id="28808" name="Line 360">
          <a:extLst>
            <a:ext uri="{FF2B5EF4-FFF2-40B4-BE49-F238E27FC236}">
              <a16:creationId xmlns:a16="http://schemas.microsoft.com/office/drawing/2014/main" id="{00000000-0008-0000-0100-000088700000}"/>
            </a:ext>
          </a:extLst>
        </xdr:cNvPr>
        <xdr:cNvSpPr>
          <a:spLocks noChangeShapeType="1"/>
        </xdr:cNvSpPr>
      </xdr:nvSpPr>
      <xdr:spPr bwMode="auto">
        <a:xfrm>
          <a:off x="6829425" y="133921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75</xdr:row>
      <xdr:rowOff>187601</xdr:rowOff>
    </xdr:from>
    <xdr:to>
      <xdr:col>3</xdr:col>
      <xdr:colOff>0</xdr:colOff>
      <xdr:row>75</xdr:row>
      <xdr:rowOff>187601</xdr:rowOff>
    </xdr:to>
    <xdr:sp macro="" textlink="">
      <xdr:nvSpPr>
        <xdr:cNvPr id="18454" name="Text Box 384">
          <a:extLst>
            <a:ext uri="{FF2B5EF4-FFF2-40B4-BE49-F238E27FC236}">
              <a16:creationId xmlns:a16="http://schemas.microsoft.com/office/drawing/2014/main" id="{00000000-0008-0000-0100-000016480000}"/>
            </a:ext>
          </a:extLst>
        </xdr:cNvPr>
        <xdr:cNvSpPr txBox="1">
          <a:spLocks noChangeArrowheads="1"/>
        </xdr:cNvSpPr>
      </xdr:nvSpPr>
      <xdr:spPr bwMode="auto">
        <a:xfrm>
          <a:off x="857250" y="1200150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xdr:twoCellAnchor>
    <xdr:from>
      <xdr:col>4</xdr:col>
      <xdr:colOff>0</xdr:colOff>
      <xdr:row>93</xdr:row>
      <xdr:rowOff>0</xdr:rowOff>
    </xdr:from>
    <xdr:to>
      <xdr:col>4</xdr:col>
      <xdr:colOff>266700</xdr:colOff>
      <xdr:row>93</xdr:row>
      <xdr:rowOff>0</xdr:rowOff>
    </xdr:to>
    <xdr:sp macro="" textlink="">
      <xdr:nvSpPr>
        <xdr:cNvPr id="28691" name="Text Box 123">
          <a:extLst>
            <a:ext uri="{FF2B5EF4-FFF2-40B4-BE49-F238E27FC236}">
              <a16:creationId xmlns:a16="http://schemas.microsoft.com/office/drawing/2014/main" id="{00000000-0008-0000-0100-000013700000}"/>
            </a:ext>
          </a:extLst>
        </xdr:cNvPr>
        <xdr:cNvSpPr txBox="1">
          <a:spLocks noChangeArrowheads="1"/>
        </xdr:cNvSpPr>
      </xdr:nvSpPr>
      <xdr:spPr bwMode="auto">
        <a:xfrm>
          <a:off x="1171575" y="162496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22860" anchor="b"/>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4</xdr:col>
      <xdr:colOff>0</xdr:colOff>
      <xdr:row>93</xdr:row>
      <xdr:rowOff>0</xdr:rowOff>
    </xdr:from>
    <xdr:to>
      <xdr:col>4</xdr:col>
      <xdr:colOff>266700</xdr:colOff>
      <xdr:row>93</xdr:row>
      <xdr:rowOff>0</xdr:rowOff>
    </xdr:to>
    <xdr:sp macro="" textlink="">
      <xdr:nvSpPr>
        <xdr:cNvPr id="28692" name="Text Box 168">
          <a:extLst>
            <a:ext uri="{FF2B5EF4-FFF2-40B4-BE49-F238E27FC236}">
              <a16:creationId xmlns:a16="http://schemas.microsoft.com/office/drawing/2014/main" id="{00000000-0008-0000-0100-000014700000}"/>
            </a:ext>
          </a:extLst>
        </xdr:cNvPr>
        <xdr:cNvSpPr txBox="1">
          <a:spLocks noChangeArrowheads="1"/>
        </xdr:cNvSpPr>
      </xdr:nvSpPr>
      <xdr:spPr bwMode="auto">
        <a:xfrm>
          <a:off x="1171575" y="16249650"/>
          <a:ext cx="266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22860" anchor="b"/>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3</xdr:col>
      <xdr:colOff>0</xdr:colOff>
      <xdr:row>93</xdr:row>
      <xdr:rowOff>0</xdr:rowOff>
    </xdr:from>
    <xdr:to>
      <xdr:col>3</xdr:col>
      <xdr:colOff>0</xdr:colOff>
      <xdr:row>93</xdr:row>
      <xdr:rowOff>0</xdr:rowOff>
    </xdr:to>
    <xdr:sp macro="" textlink="">
      <xdr:nvSpPr>
        <xdr:cNvPr id="28693" name="Text Box 384">
          <a:extLst>
            <a:ext uri="{FF2B5EF4-FFF2-40B4-BE49-F238E27FC236}">
              <a16:creationId xmlns:a16="http://schemas.microsoft.com/office/drawing/2014/main" id="{00000000-0008-0000-0100-000015700000}"/>
            </a:ext>
          </a:extLst>
        </xdr:cNvPr>
        <xdr:cNvSpPr txBox="1">
          <a:spLocks noChangeArrowheads="1"/>
        </xdr:cNvSpPr>
      </xdr:nvSpPr>
      <xdr:spPr bwMode="auto">
        <a:xfrm>
          <a:off x="857250" y="1624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22860" anchor="b"/>
        <a:lstStyle/>
        <a:p>
          <a:pPr algn="l" rtl="0">
            <a:defRPr sz="1000"/>
          </a:pPr>
          <a:r>
            <a:rPr lang="de-AT" sz="1100" b="0" i="0" u="none" strike="noStrike" baseline="0">
              <a:solidFill>
                <a:srgbClr val="000000"/>
              </a:solidFill>
              <a:latin typeface="Arial"/>
              <a:cs typeface="Arial"/>
            </a:rPr>
            <a:t> am</a:t>
          </a:r>
        </a:p>
      </xdr:txBody>
    </xdr:sp>
    <xdr:clientData/>
  </xdr:twoCellAnchor>
  <xdr:twoCellAnchor>
    <xdr:from>
      <xdr:col>4</xdr:col>
      <xdr:colOff>0</xdr:colOff>
      <xdr:row>82</xdr:row>
      <xdr:rowOff>1242</xdr:rowOff>
    </xdr:from>
    <xdr:to>
      <xdr:col>4</xdr:col>
      <xdr:colOff>266700</xdr:colOff>
      <xdr:row>82</xdr:row>
      <xdr:rowOff>1242</xdr:rowOff>
    </xdr:to>
    <xdr:sp macro="" textlink="">
      <xdr:nvSpPr>
        <xdr:cNvPr id="18469" name="Text Box 123">
          <a:extLst>
            <a:ext uri="{FF2B5EF4-FFF2-40B4-BE49-F238E27FC236}">
              <a16:creationId xmlns:a16="http://schemas.microsoft.com/office/drawing/2014/main" id="{00000000-0008-0000-0100-000025480000}"/>
            </a:ext>
          </a:extLst>
        </xdr:cNvPr>
        <xdr:cNvSpPr txBox="1">
          <a:spLocks noChangeArrowheads="1"/>
        </xdr:cNvSpPr>
      </xdr:nvSpPr>
      <xdr:spPr bwMode="auto">
        <a:xfrm>
          <a:off x="1171575" y="12954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82</xdr:row>
      <xdr:rowOff>0</xdr:rowOff>
    </xdr:from>
    <xdr:to>
      <xdr:col>21</xdr:col>
      <xdr:colOff>314325</xdr:colOff>
      <xdr:row>82</xdr:row>
      <xdr:rowOff>0</xdr:rowOff>
    </xdr:to>
    <xdr:sp macro="" textlink="">
      <xdr:nvSpPr>
        <xdr:cNvPr id="28814" name="Text Box 153">
          <a:extLst>
            <a:ext uri="{FF2B5EF4-FFF2-40B4-BE49-F238E27FC236}">
              <a16:creationId xmlns:a16="http://schemas.microsoft.com/office/drawing/2014/main" id="{00000000-0008-0000-0100-00008E700000}"/>
            </a:ext>
          </a:extLst>
        </xdr:cNvPr>
        <xdr:cNvSpPr txBox="1">
          <a:spLocks noChangeArrowheads="1"/>
        </xdr:cNvSpPr>
      </xdr:nvSpPr>
      <xdr:spPr bwMode="auto">
        <a:xfrm>
          <a:off x="6829425" y="14725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82</xdr:row>
      <xdr:rowOff>0</xdr:rowOff>
    </xdr:from>
    <xdr:to>
      <xdr:col>21</xdr:col>
      <xdr:colOff>314325</xdr:colOff>
      <xdr:row>82</xdr:row>
      <xdr:rowOff>0</xdr:rowOff>
    </xdr:to>
    <xdr:sp macro="" textlink="">
      <xdr:nvSpPr>
        <xdr:cNvPr id="28815" name="Text Box 156">
          <a:extLst>
            <a:ext uri="{FF2B5EF4-FFF2-40B4-BE49-F238E27FC236}">
              <a16:creationId xmlns:a16="http://schemas.microsoft.com/office/drawing/2014/main" id="{00000000-0008-0000-0100-00008F700000}"/>
            </a:ext>
          </a:extLst>
        </xdr:cNvPr>
        <xdr:cNvSpPr txBox="1">
          <a:spLocks noChangeArrowheads="1"/>
        </xdr:cNvSpPr>
      </xdr:nvSpPr>
      <xdr:spPr bwMode="auto">
        <a:xfrm>
          <a:off x="6829425" y="14725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82</xdr:row>
      <xdr:rowOff>0</xdr:rowOff>
    </xdr:from>
    <xdr:to>
      <xdr:col>21</xdr:col>
      <xdr:colOff>314325</xdr:colOff>
      <xdr:row>82</xdr:row>
      <xdr:rowOff>0</xdr:rowOff>
    </xdr:to>
    <xdr:sp macro="" textlink="">
      <xdr:nvSpPr>
        <xdr:cNvPr id="28816" name="Text Box 159">
          <a:extLst>
            <a:ext uri="{FF2B5EF4-FFF2-40B4-BE49-F238E27FC236}">
              <a16:creationId xmlns:a16="http://schemas.microsoft.com/office/drawing/2014/main" id="{00000000-0008-0000-0100-000090700000}"/>
            </a:ext>
          </a:extLst>
        </xdr:cNvPr>
        <xdr:cNvSpPr txBox="1">
          <a:spLocks noChangeArrowheads="1"/>
        </xdr:cNvSpPr>
      </xdr:nvSpPr>
      <xdr:spPr bwMode="auto">
        <a:xfrm>
          <a:off x="6829425" y="14725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82</xdr:row>
      <xdr:rowOff>0</xdr:rowOff>
    </xdr:from>
    <xdr:to>
      <xdr:col>21</xdr:col>
      <xdr:colOff>314325</xdr:colOff>
      <xdr:row>82</xdr:row>
      <xdr:rowOff>0</xdr:rowOff>
    </xdr:to>
    <xdr:sp macro="" textlink="">
      <xdr:nvSpPr>
        <xdr:cNvPr id="28817" name="Line 161">
          <a:extLst>
            <a:ext uri="{FF2B5EF4-FFF2-40B4-BE49-F238E27FC236}">
              <a16:creationId xmlns:a16="http://schemas.microsoft.com/office/drawing/2014/main" id="{00000000-0008-0000-0100-000091700000}"/>
            </a:ext>
          </a:extLst>
        </xdr:cNvPr>
        <xdr:cNvSpPr>
          <a:spLocks noChangeShapeType="1"/>
        </xdr:cNvSpPr>
      </xdr:nvSpPr>
      <xdr:spPr bwMode="auto">
        <a:xfrm>
          <a:off x="6829425" y="1472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82</xdr:row>
      <xdr:rowOff>1242</xdr:rowOff>
    </xdr:from>
    <xdr:to>
      <xdr:col>4</xdr:col>
      <xdr:colOff>266700</xdr:colOff>
      <xdr:row>82</xdr:row>
      <xdr:rowOff>1242</xdr:rowOff>
    </xdr:to>
    <xdr:sp macro="" textlink="">
      <xdr:nvSpPr>
        <xdr:cNvPr id="18474" name="Text Box 168">
          <a:extLst>
            <a:ext uri="{FF2B5EF4-FFF2-40B4-BE49-F238E27FC236}">
              <a16:creationId xmlns:a16="http://schemas.microsoft.com/office/drawing/2014/main" id="{00000000-0008-0000-0100-00002A480000}"/>
            </a:ext>
          </a:extLst>
        </xdr:cNvPr>
        <xdr:cNvSpPr txBox="1">
          <a:spLocks noChangeArrowheads="1"/>
        </xdr:cNvSpPr>
      </xdr:nvSpPr>
      <xdr:spPr bwMode="auto">
        <a:xfrm>
          <a:off x="1171575" y="12954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9</xdr:col>
      <xdr:colOff>142875</xdr:colOff>
      <xdr:row>82</xdr:row>
      <xdr:rowOff>1242</xdr:rowOff>
    </xdr:from>
    <xdr:to>
      <xdr:col>18</xdr:col>
      <xdr:colOff>114300</xdr:colOff>
      <xdr:row>82</xdr:row>
      <xdr:rowOff>1242</xdr:rowOff>
    </xdr:to>
    <xdr:sp macro="" textlink="">
      <xdr:nvSpPr>
        <xdr:cNvPr id="18475" name="Text Box 249">
          <a:extLst>
            <a:ext uri="{FF2B5EF4-FFF2-40B4-BE49-F238E27FC236}">
              <a16:creationId xmlns:a16="http://schemas.microsoft.com/office/drawing/2014/main" id="{00000000-0008-0000-0100-00002B480000}"/>
            </a:ext>
          </a:extLst>
        </xdr:cNvPr>
        <xdr:cNvSpPr txBox="1">
          <a:spLocks noChangeArrowheads="1"/>
        </xdr:cNvSpPr>
      </xdr:nvSpPr>
      <xdr:spPr bwMode="auto">
        <a:xfrm>
          <a:off x="2886075" y="12954000"/>
          <a:ext cx="2800350" cy="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1100" b="0" i="0" u="none" strike="noStrike" baseline="0">
              <a:solidFill>
                <a:srgbClr val="000000"/>
              </a:solidFill>
              <a:latin typeface="Arial"/>
              <a:cs typeface="Arial"/>
            </a:rPr>
            <a:t>teilweise Änderung des Verwendungszweckes</a:t>
          </a:r>
        </a:p>
      </xdr:txBody>
    </xdr:sp>
    <xdr:clientData/>
  </xdr:twoCellAnchor>
  <xdr:twoCellAnchor>
    <xdr:from>
      <xdr:col>21</xdr:col>
      <xdr:colOff>466725</xdr:colOff>
      <xdr:row>82</xdr:row>
      <xdr:rowOff>0</xdr:rowOff>
    </xdr:from>
    <xdr:to>
      <xdr:col>21</xdr:col>
      <xdr:colOff>314325</xdr:colOff>
      <xdr:row>82</xdr:row>
      <xdr:rowOff>0</xdr:rowOff>
    </xdr:to>
    <xdr:sp macro="" textlink="">
      <xdr:nvSpPr>
        <xdr:cNvPr id="28820" name="Line 360">
          <a:extLst>
            <a:ext uri="{FF2B5EF4-FFF2-40B4-BE49-F238E27FC236}">
              <a16:creationId xmlns:a16="http://schemas.microsoft.com/office/drawing/2014/main" id="{00000000-0008-0000-0100-000094700000}"/>
            </a:ext>
          </a:extLst>
        </xdr:cNvPr>
        <xdr:cNvSpPr>
          <a:spLocks noChangeShapeType="1"/>
        </xdr:cNvSpPr>
      </xdr:nvSpPr>
      <xdr:spPr bwMode="auto">
        <a:xfrm>
          <a:off x="6829425" y="14725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82</xdr:row>
      <xdr:rowOff>1242</xdr:rowOff>
    </xdr:from>
    <xdr:to>
      <xdr:col>3</xdr:col>
      <xdr:colOff>0</xdr:colOff>
      <xdr:row>82</xdr:row>
      <xdr:rowOff>1242</xdr:rowOff>
    </xdr:to>
    <xdr:sp macro="" textlink="">
      <xdr:nvSpPr>
        <xdr:cNvPr id="18477" name="Text Box 384">
          <a:extLst>
            <a:ext uri="{FF2B5EF4-FFF2-40B4-BE49-F238E27FC236}">
              <a16:creationId xmlns:a16="http://schemas.microsoft.com/office/drawing/2014/main" id="{00000000-0008-0000-0100-00002D480000}"/>
            </a:ext>
          </a:extLst>
        </xdr:cNvPr>
        <xdr:cNvSpPr txBox="1">
          <a:spLocks noChangeArrowheads="1"/>
        </xdr:cNvSpPr>
      </xdr:nvSpPr>
      <xdr:spPr bwMode="auto">
        <a:xfrm>
          <a:off x="857250" y="1295400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xdr:twoCellAnchor>
    <xdr:from>
      <xdr:col>4</xdr:col>
      <xdr:colOff>0</xdr:colOff>
      <xdr:row>93</xdr:row>
      <xdr:rowOff>0</xdr:rowOff>
    </xdr:from>
    <xdr:to>
      <xdr:col>4</xdr:col>
      <xdr:colOff>266700</xdr:colOff>
      <xdr:row>93</xdr:row>
      <xdr:rowOff>0</xdr:rowOff>
    </xdr:to>
    <xdr:sp macro="" textlink="">
      <xdr:nvSpPr>
        <xdr:cNvPr id="18540" name="Text Box 123">
          <a:extLst>
            <a:ext uri="{FF2B5EF4-FFF2-40B4-BE49-F238E27FC236}">
              <a16:creationId xmlns:a16="http://schemas.microsoft.com/office/drawing/2014/main" id="{00000000-0008-0000-0100-00006C480000}"/>
            </a:ext>
          </a:extLst>
        </xdr:cNvPr>
        <xdr:cNvSpPr txBox="1">
          <a:spLocks noChangeArrowheads="1"/>
        </xdr:cNvSpPr>
      </xdr:nvSpPr>
      <xdr:spPr bwMode="auto">
        <a:xfrm>
          <a:off x="1171575" y="14478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93</xdr:row>
      <xdr:rowOff>0</xdr:rowOff>
    </xdr:from>
    <xdr:to>
      <xdr:col>21</xdr:col>
      <xdr:colOff>314325</xdr:colOff>
      <xdr:row>93</xdr:row>
      <xdr:rowOff>0</xdr:rowOff>
    </xdr:to>
    <xdr:sp macro="" textlink="">
      <xdr:nvSpPr>
        <xdr:cNvPr id="28823" name="Text Box 153">
          <a:extLst>
            <a:ext uri="{FF2B5EF4-FFF2-40B4-BE49-F238E27FC236}">
              <a16:creationId xmlns:a16="http://schemas.microsoft.com/office/drawing/2014/main" id="{00000000-0008-0000-0100-000097700000}"/>
            </a:ext>
          </a:extLst>
        </xdr:cNvPr>
        <xdr:cNvSpPr txBox="1">
          <a:spLocks noChangeArrowheads="1"/>
        </xdr:cNvSpPr>
      </xdr:nvSpPr>
      <xdr:spPr bwMode="auto">
        <a:xfrm>
          <a:off x="6829425" y="1624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93</xdr:row>
      <xdr:rowOff>0</xdr:rowOff>
    </xdr:from>
    <xdr:to>
      <xdr:col>21</xdr:col>
      <xdr:colOff>314325</xdr:colOff>
      <xdr:row>93</xdr:row>
      <xdr:rowOff>0</xdr:rowOff>
    </xdr:to>
    <xdr:sp macro="" textlink="">
      <xdr:nvSpPr>
        <xdr:cNvPr id="28824" name="Text Box 156">
          <a:extLst>
            <a:ext uri="{FF2B5EF4-FFF2-40B4-BE49-F238E27FC236}">
              <a16:creationId xmlns:a16="http://schemas.microsoft.com/office/drawing/2014/main" id="{00000000-0008-0000-0100-000098700000}"/>
            </a:ext>
          </a:extLst>
        </xdr:cNvPr>
        <xdr:cNvSpPr txBox="1">
          <a:spLocks noChangeArrowheads="1"/>
        </xdr:cNvSpPr>
      </xdr:nvSpPr>
      <xdr:spPr bwMode="auto">
        <a:xfrm>
          <a:off x="6829425" y="1624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93</xdr:row>
      <xdr:rowOff>0</xdr:rowOff>
    </xdr:from>
    <xdr:to>
      <xdr:col>21</xdr:col>
      <xdr:colOff>314325</xdr:colOff>
      <xdr:row>93</xdr:row>
      <xdr:rowOff>0</xdr:rowOff>
    </xdr:to>
    <xdr:sp macro="" textlink="">
      <xdr:nvSpPr>
        <xdr:cNvPr id="28825" name="Text Box 159">
          <a:extLst>
            <a:ext uri="{FF2B5EF4-FFF2-40B4-BE49-F238E27FC236}">
              <a16:creationId xmlns:a16="http://schemas.microsoft.com/office/drawing/2014/main" id="{00000000-0008-0000-0100-000099700000}"/>
            </a:ext>
          </a:extLst>
        </xdr:cNvPr>
        <xdr:cNvSpPr txBox="1">
          <a:spLocks noChangeArrowheads="1"/>
        </xdr:cNvSpPr>
      </xdr:nvSpPr>
      <xdr:spPr bwMode="auto">
        <a:xfrm>
          <a:off x="6829425" y="162496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93</xdr:row>
      <xdr:rowOff>0</xdr:rowOff>
    </xdr:from>
    <xdr:to>
      <xdr:col>21</xdr:col>
      <xdr:colOff>314325</xdr:colOff>
      <xdr:row>93</xdr:row>
      <xdr:rowOff>0</xdr:rowOff>
    </xdr:to>
    <xdr:sp macro="" textlink="">
      <xdr:nvSpPr>
        <xdr:cNvPr id="28826" name="Line 161">
          <a:extLst>
            <a:ext uri="{FF2B5EF4-FFF2-40B4-BE49-F238E27FC236}">
              <a16:creationId xmlns:a16="http://schemas.microsoft.com/office/drawing/2014/main" id="{00000000-0008-0000-0100-00009A700000}"/>
            </a:ext>
          </a:extLst>
        </xdr:cNvPr>
        <xdr:cNvSpPr>
          <a:spLocks noChangeShapeType="1"/>
        </xdr:cNvSpPr>
      </xdr:nvSpPr>
      <xdr:spPr bwMode="auto">
        <a:xfrm>
          <a:off x="6829425" y="16249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93</xdr:row>
      <xdr:rowOff>0</xdr:rowOff>
    </xdr:from>
    <xdr:to>
      <xdr:col>4</xdr:col>
      <xdr:colOff>266700</xdr:colOff>
      <xdr:row>93</xdr:row>
      <xdr:rowOff>0</xdr:rowOff>
    </xdr:to>
    <xdr:sp macro="" textlink="">
      <xdr:nvSpPr>
        <xdr:cNvPr id="18545" name="Text Box 168">
          <a:extLst>
            <a:ext uri="{FF2B5EF4-FFF2-40B4-BE49-F238E27FC236}">
              <a16:creationId xmlns:a16="http://schemas.microsoft.com/office/drawing/2014/main" id="{00000000-0008-0000-0100-000071480000}"/>
            </a:ext>
          </a:extLst>
        </xdr:cNvPr>
        <xdr:cNvSpPr txBox="1">
          <a:spLocks noChangeArrowheads="1"/>
        </xdr:cNvSpPr>
      </xdr:nvSpPr>
      <xdr:spPr bwMode="auto">
        <a:xfrm>
          <a:off x="1171575" y="14478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466725</xdr:colOff>
      <xdr:row>93</xdr:row>
      <xdr:rowOff>0</xdr:rowOff>
    </xdr:from>
    <xdr:to>
      <xdr:col>21</xdr:col>
      <xdr:colOff>314325</xdr:colOff>
      <xdr:row>93</xdr:row>
      <xdr:rowOff>0</xdr:rowOff>
    </xdr:to>
    <xdr:sp macro="" textlink="">
      <xdr:nvSpPr>
        <xdr:cNvPr id="28828" name="Line 360">
          <a:extLst>
            <a:ext uri="{FF2B5EF4-FFF2-40B4-BE49-F238E27FC236}">
              <a16:creationId xmlns:a16="http://schemas.microsoft.com/office/drawing/2014/main" id="{00000000-0008-0000-0100-00009C700000}"/>
            </a:ext>
          </a:extLst>
        </xdr:cNvPr>
        <xdr:cNvSpPr>
          <a:spLocks noChangeShapeType="1"/>
        </xdr:cNvSpPr>
      </xdr:nvSpPr>
      <xdr:spPr bwMode="auto">
        <a:xfrm>
          <a:off x="6829425" y="16249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93</xdr:row>
      <xdr:rowOff>0</xdr:rowOff>
    </xdr:from>
    <xdr:to>
      <xdr:col>3</xdr:col>
      <xdr:colOff>0</xdr:colOff>
      <xdr:row>93</xdr:row>
      <xdr:rowOff>0</xdr:rowOff>
    </xdr:to>
    <xdr:sp macro="" textlink="">
      <xdr:nvSpPr>
        <xdr:cNvPr id="18547" name="Text Box 384">
          <a:extLst>
            <a:ext uri="{FF2B5EF4-FFF2-40B4-BE49-F238E27FC236}">
              <a16:creationId xmlns:a16="http://schemas.microsoft.com/office/drawing/2014/main" id="{00000000-0008-0000-0100-000073480000}"/>
            </a:ext>
          </a:extLst>
        </xdr:cNvPr>
        <xdr:cNvSpPr txBox="1">
          <a:spLocks noChangeArrowheads="1"/>
        </xdr:cNvSpPr>
      </xdr:nvSpPr>
      <xdr:spPr bwMode="auto">
        <a:xfrm>
          <a:off x="857250" y="1447800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mc:AlternateContent xmlns:mc="http://schemas.openxmlformats.org/markup-compatibility/2006">
    <mc:Choice xmlns:a14="http://schemas.microsoft.com/office/drawing/2010/main" Requires="a14">
      <xdr:twoCellAnchor>
        <xdr:from>
          <xdr:col>8</xdr:col>
          <xdr:colOff>276225</xdr:colOff>
          <xdr:row>62</xdr:row>
          <xdr:rowOff>9525</xdr:rowOff>
        </xdr:from>
        <xdr:to>
          <xdr:col>10</xdr:col>
          <xdr:colOff>142875</xdr:colOff>
          <xdr:row>63</xdr:row>
          <xdr:rowOff>9525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90</xdr:row>
          <xdr:rowOff>0</xdr:rowOff>
        </xdr:from>
        <xdr:to>
          <xdr:col>13</xdr:col>
          <xdr:colOff>266700</xdr:colOff>
          <xdr:row>91</xdr:row>
          <xdr:rowOff>19050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276225</xdr:colOff>
          <xdr:row>62</xdr:row>
          <xdr:rowOff>9525</xdr:rowOff>
        </xdr:from>
        <xdr:to>
          <xdr:col>13</xdr:col>
          <xdr:colOff>57150</xdr:colOff>
          <xdr:row>63</xdr:row>
          <xdr:rowOff>9525</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295275</xdr:colOff>
          <xdr:row>90</xdr:row>
          <xdr:rowOff>0</xdr:rowOff>
        </xdr:from>
        <xdr:to>
          <xdr:col>11</xdr:col>
          <xdr:colOff>161925</xdr:colOff>
          <xdr:row>91</xdr:row>
          <xdr:rowOff>9525</xdr:rowOff>
        </xdr:to>
        <xdr:sp macro="" textlink="">
          <xdr:nvSpPr>
            <xdr:cNvPr id="28718" name="Check Box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97</xdr:row>
          <xdr:rowOff>9525</xdr:rowOff>
        </xdr:from>
        <xdr:to>
          <xdr:col>3</xdr:col>
          <xdr:colOff>114300</xdr:colOff>
          <xdr:row>97</xdr:row>
          <xdr:rowOff>180975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96</xdr:row>
          <xdr:rowOff>38100</xdr:rowOff>
        </xdr:from>
        <xdr:to>
          <xdr:col>3</xdr:col>
          <xdr:colOff>76200</xdr:colOff>
          <xdr:row>97</xdr:row>
          <xdr:rowOff>0</xdr:rowOff>
        </xdr:to>
        <xdr:sp macro="" textlink="">
          <xdr:nvSpPr>
            <xdr:cNvPr id="28721" name="Check Box 49" hidden="1">
              <a:extLst>
                <a:ext uri="{63B3BB69-23CF-44E3-9099-C40C66FF867C}">
                  <a14:compatExt spid="_x0000_s28721"/>
                </a:ext>
                <a:ext uri="{FF2B5EF4-FFF2-40B4-BE49-F238E27FC236}">
                  <a16:creationId xmlns:a16="http://schemas.microsoft.com/office/drawing/2014/main" id="{00000000-0008-0000-0100-00003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99</xdr:row>
          <xdr:rowOff>19050</xdr:rowOff>
        </xdr:from>
        <xdr:to>
          <xdr:col>3</xdr:col>
          <xdr:colOff>104775</xdr:colOff>
          <xdr:row>100</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1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81</xdr:row>
          <xdr:rowOff>0</xdr:rowOff>
        </xdr:from>
        <xdr:to>
          <xdr:col>13</xdr:col>
          <xdr:colOff>304800</xdr:colOff>
          <xdr:row>82</xdr:row>
          <xdr:rowOff>28575</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1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Baumassendichte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82</xdr:row>
          <xdr:rowOff>0</xdr:rowOff>
        </xdr:from>
        <xdr:to>
          <xdr:col>13</xdr:col>
          <xdr:colOff>247650</xdr:colOff>
          <xdr:row>83</xdr:row>
          <xdr:rowOff>28575</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1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Bebauungsdichte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83</xdr:row>
          <xdr:rowOff>0</xdr:rowOff>
        </xdr:from>
        <xdr:to>
          <xdr:col>13</xdr:col>
          <xdr:colOff>266700</xdr:colOff>
          <xdr:row>84</xdr:row>
          <xdr:rowOff>28575</xdr:rowOff>
        </xdr:to>
        <xdr:sp macro="" textlink="">
          <xdr:nvSpPr>
            <xdr:cNvPr id="28726" name="Check Box 54" hidden="1">
              <a:extLst>
                <a:ext uri="{63B3BB69-23CF-44E3-9099-C40C66FF867C}">
                  <a14:compatExt spid="_x0000_s28726"/>
                </a:ext>
                <a:ext uri="{FF2B5EF4-FFF2-40B4-BE49-F238E27FC236}">
                  <a16:creationId xmlns:a16="http://schemas.microsoft.com/office/drawing/2014/main" id="{00000000-0008-0000-0100-00003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Nutzflächendichte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295275</xdr:colOff>
          <xdr:row>100</xdr:row>
          <xdr:rowOff>19050</xdr:rowOff>
        </xdr:from>
        <xdr:to>
          <xdr:col>3</xdr:col>
          <xdr:colOff>104775</xdr:colOff>
          <xdr:row>101</xdr:row>
          <xdr:rowOff>0</xdr:rowOff>
        </xdr:to>
        <xdr:sp macro="" textlink="">
          <xdr:nvSpPr>
            <xdr:cNvPr id="28751" name="Check Box 50" hidden="1">
              <a:extLst>
                <a:ext uri="{63B3BB69-23CF-44E3-9099-C40C66FF867C}">
                  <a14:compatExt spid="_x0000_s28751"/>
                </a:ext>
                <a:ext uri="{FF2B5EF4-FFF2-40B4-BE49-F238E27FC236}">
                  <a16:creationId xmlns:a16="http://schemas.microsoft.com/office/drawing/2014/main" id="{00000000-0008-0000-01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276225</xdr:colOff>
          <xdr:row>85</xdr:row>
          <xdr:rowOff>95250</xdr:rowOff>
        </xdr:from>
        <xdr:to>
          <xdr:col>11</xdr:col>
          <xdr:colOff>123825</xdr:colOff>
          <xdr:row>87</xdr:row>
          <xdr:rowOff>76200</xdr:rowOff>
        </xdr:to>
        <xdr:sp macro="" textlink="">
          <xdr:nvSpPr>
            <xdr:cNvPr id="28758" name="Check Box 47" hidden="1">
              <a:extLst>
                <a:ext uri="{63B3BB69-23CF-44E3-9099-C40C66FF867C}">
                  <a14:compatExt spid="_x0000_s28758"/>
                </a:ext>
                <a:ext uri="{FF2B5EF4-FFF2-40B4-BE49-F238E27FC236}">
                  <a16:creationId xmlns:a16="http://schemas.microsoft.com/office/drawing/2014/main" id="{00000000-0008-0000-0100-00005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85</xdr:row>
          <xdr:rowOff>95250</xdr:rowOff>
        </xdr:from>
        <xdr:to>
          <xdr:col>13</xdr:col>
          <xdr:colOff>247650</xdr:colOff>
          <xdr:row>87</xdr:row>
          <xdr:rowOff>76200</xdr:rowOff>
        </xdr:to>
        <xdr:sp macro="" textlink="">
          <xdr:nvSpPr>
            <xdr:cNvPr id="28759" name="Check Box 45" hidden="1">
              <a:extLst>
                <a:ext uri="{63B3BB69-23CF-44E3-9099-C40C66FF867C}">
                  <a14:compatExt spid="_x0000_s28759"/>
                </a:ext>
                <a:ext uri="{FF2B5EF4-FFF2-40B4-BE49-F238E27FC236}">
                  <a16:creationId xmlns:a16="http://schemas.microsoft.com/office/drawing/2014/main" id="{00000000-0008-0000-0100-00005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285750</xdr:colOff>
          <xdr:row>87</xdr:row>
          <xdr:rowOff>123825</xdr:rowOff>
        </xdr:from>
        <xdr:to>
          <xdr:col>11</xdr:col>
          <xdr:colOff>133350</xdr:colOff>
          <xdr:row>89</xdr:row>
          <xdr:rowOff>104775</xdr:rowOff>
        </xdr:to>
        <xdr:sp macro="" textlink="">
          <xdr:nvSpPr>
            <xdr:cNvPr id="28760" name="Check Box 47" hidden="1">
              <a:extLst>
                <a:ext uri="{63B3BB69-23CF-44E3-9099-C40C66FF867C}">
                  <a14:compatExt spid="_x0000_s28760"/>
                </a:ext>
                <a:ext uri="{FF2B5EF4-FFF2-40B4-BE49-F238E27FC236}">
                  <a16:creationId xmlns:a16="http://schemas.microsoft.com/office/drawing/2014/main" id="{00000000-0008-0000-0100-00005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76200</xdr:colOff>
          <xdr:row>87</xdr:row>
          <xdr:rowOff>123825</xdr:rowOff>
        </xdr:from>
        <xdr:to>
          <xdr:col>13</xdr:col>
          <xdr:colOff>266700</xdr:colOff>
          <xdr:row>89</xdr:row>
          <xdr:rowOff>104775</xdr:rowOff>
        </xdr:to>
        <xdr:sp macro="" textlink="">
          <xdr:nvSpPr>
            <xdr:cNvPr id="28762" name="Check Box 45" hidden="1">
              <a:extLst>
                <a:ext uri="{63B3BB69-23CF-44E3-9099-C40C66FF867C}">
                  <a14:compatExt spid="_x0000_s28762"/>
                </a:ext>
                <a:ext uri="{FF2B5EF4-FFF2-40B4-BE49-F238E27FC236}">
                  <a16:creationId xmlns:a16="http://schemas.microsoft.com/office/drawing/2014/main" id="{00000000-0008-0000-0100-00005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29</xdr:row>
          <xdr:rowOff>28575</xdr:rowOff>
        </xdr:from>
        <xdr:to>
          <xdr:col>20</xdr:col>
          <xdr:colOff>161925</xdr:colOff>
          <xdr:row>30</xdr:row>
          <xdr:rowOff>28575</xdr:rowOff>
        </xdr:to>
        <xdr:sp macro="" textlink="">
          <xdr:nvSpPr>
            <xdr:cNvPr id="28769" name="Check Box 71" hidden="1">
              <a:extLst>
                <a:ext uri="{63B3BB69-23CF-44E3-9099-C40C66FF867C}">
                  <a14:compatExt spid="_x0000_s28769"/>
                </a:ext>
                <a:ext uri="{FF2B5EF4-FFF2-40B4-BE49-F238E27FC236}">
                  <a16:creationId xmlns:a16="http://schemas.microsoft.com/office/drawing/2014/main" id="{00000000-0008-0000-01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29</xdr:row>
          <xdr:rowOff>28575</xdr:rowOff>
        </xdr:from>
        <xdr:to>
          <xdr:col>18</xdr:col>
          <xdr:colOff>76200</xdr:colOff>
          <xdr:row>30</xdr:row>
          <xdr:rowOff>28575</xdr:rowOff>
        </xdr:to>
        <xdr:sp macro="" textlink="">
          <xdr:nvSpPr>
            <xdr:cNvPr id="28770" name="Check Box 70" hidden="1">
              <a:extLst>
                <a:ext uri="{63B3BB69-23CF-44E3-9099-C40C66FF867C}">
                  <a14:compatExt spid="_x0000_s28770"/>
                </a:ext>
                <a:ext uri="{FF2B5EF4-FFF2-40B4-BE49-F238E27FC236}">
                  <a16:creationId xmlns:a16="http://schemas.microsoft.com/office/drawing/2014/main" id="{00000000-0008-0000-01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257175</xdr:colOff>
          <xdr:row>35</xdr:row>
          <xdr:rowOff>19050</xdr:rowOff>
        </xdr:from>
        <xdr:to>
          <xdr:col>10</xdr:col>
          <xdr:colOff>123825</xdr:colOff>
          <xdr:row>36</xdr:row>
          <xdr:rowOff>19050</xdr:rowOff>
        </xdr:to>
        <xdr:sp macro="" textlink="">
          <xdr:nvSpPr>
            <xdr:cNvPr id="28772" name="Check Box 40" hidden="1">
              <a:extLst>
                <a:ext uri="{63B3BB69-23CF-44E3-9099-C40C66FF867C}">
                  <a14:compatExt spid="_x0000_s28772"/>
                </a:ext>
                <a:ext uri="{FF2B5EF4-FFF2-40B4-BE49-F238E27FC236}">
                  <a16:creationId xmlns:a16="http://schemas.microsoft.com/office/drawing/2014/main" id="{00000000-0008-0000-01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Ja</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228600</xdr:colOff>
          <xdr:row>35</xdr:row>
          <xdr:rowOff>28575</xdr:rowOff>
        </xdr:from>
        <xdr:to>
          <xdr:col>13</xdr:col>
          <xdr:colOff>9525</xdr:colOff>
          <xdr:row>36</xdr:row>
          <xdr:rowOff>28575</xdr:rowOff>
        </xdr:to>
        <xdr:sp macro="" textlink="">
          <xdr:nvSpPr>
            <xdr:cNvPr id="28773" name="Check Box 41" hidden="1">
              <a:extLst>
                <a:ext uri="{63B3BB69-23CF-44E3-9099-C40C66FF867C}">
                  <a14:compatExt spid="_x0000_s28773"/>
                </a:ext>
                <a:ext uri="{FF2B5EF4-FFF2-40B4-BE49-F238E27FC236}">
                  <a16:creationId xmlns:a16="http://schemas.microsoft.com/office/drawing/2014/main" id="{00000000-0008-0000-0100-00006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Nein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52</xdr:row>
      <xdr:rowOff>0</xdr:rowOff>
    </xdr:from>
    <xdr:to>
      <xdr:col>4</xdr:col>
      <xdr:colOff>266700</xdr:colOff>
      <xdr:row>52</xdr:row>
      <xdr:rowOff>0</xdr:rowOff>
    </xdr:to>
    <xdr:sp macro="" textlink="">
      <xdr:nvSpPr>
        <xdr:cNvPr id="18456" name="Text Box 123">
          <a:extLst>
            <a:ext uri="{FF2B5EF4-FFF2-40B4-BE49-F238E27FC236}">
              <a16:creationId xmlns:a16="http://schemas.microsoft.com/office/drawing/2014/main" id="{00000000-0008-0000-0200-000018480000}"/>
            </a:ext>
          </a:extLst>
        </xdr:cNvPr>
        <xdr:cNvSpPr txBox="1">
          <a:spLocks noChangeArrowheads="1"/>
        </xdr:cNvSpPr>
      </xdr:nvSpPr>
      <xdr:spPr bwMode="auto">
        <a:xfrm>
          <a:off x="1171575" y="23241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21</xdr:col>
      <xdr:colOff>523875</xdr:colOff>
      <xdr:row>52</xdr:row>
      <xdr:rowOff>0</xdr:rowOff>
    </xdr:from>
    <xdr:to>
      <xdr:col>21</xdr:col>
      <xdr:colOff>314325</xdr:colOff>
      <xdr:row>52</xdr:row>
      <xdr:rowOff>0</xdr:rowOff>
    </xdr:to>
    <xdr:sp macro="" textlink="">
      <xdr:nvSpPr>
        <xdr:cNvPr id="25923" name="Text Box 153">
          <a:extLst>
            <a:ext uri="{FF2B5EF4-FFF2-40B4-BE49-F238E27FC236}">
              <a16:creationId xmlns:a16="http://schemas.microsoft.com/office/drawing/2014/main" id="{00000000-0008-0000-0200-000043650000}"/>
            </a:ext>
          </a:extLst>
        </xdr:cNvPr>
        <xdr:cNvSpPr txBox="1">
          <a:spLocks noChangeArrowheads="1"/>
        </xdr:cNvSpPr>
      </xdr:nvSpPr>
      <xdr:spPr bwMode="auto">
        <a:xfrm>
          <a:off x="6829425" y="10363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52</xdr:row>
      <xdr:rowOff>0</xdr:rowOff>
    </xdr:from>
    <xdr:to>
      <xdr:col>21</xdr:col>
      <xdr:colOff>314325</xdr:colOff>
      <xdr:row>52</xdr:row>
      <xdr:rowOff>0</xdr:rowOff>
    </xdr:to>
    <xdr:sp macro="" textlink="">
      <xdr:nvSpPr>
        <xdr:cNvPr id="25924" name="Text Box 156">
          <a:extLst>
            <a:ext uri="{FF2B5EF4-FFF2-40B4-BE49-F238E27FC236}">
              <a16:creationId xmlns:a16="http://schemas.microsoft.com/office/drawing/2014/main" id="{00000000-0008-0000-0200-000044650000}"/>
            </a:ext>
          </a:extLst>
        </xdr:cNvPr>
        <xdr:cNvSpPr txBox="1">
          <a:spLocks noChangeArrowheads="1"/>
        </xdr:cNvSpPr>
      </xdr:nvSpPr>
      <xdr:spPr bwMode="auto">
        <a:xfrm>
          <a:off x="6829425" y="10363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523875</xdr:colOff>
      <xdr:row>52</xdr:row>
      <xdr:rowOff>0</xdr:rowOff>
    </xdr:from>
    <xdr:to>
      <xdr:col>21</xdr:col>
      <xdr:colOff>314325</xdr:colOff>
      <xdr:row>52</xdr:row>
      <xdr:rowOff>0</xdr:rowOff>
    </xdr:to>
    <xdr:sp macro="" textlink="">
      <xdr:nvSpPr>
        <xdr:cNvPr id="25925" name="Text Box 159">
          <a:extLst>
            <a:ext uri="{FF2B5EF4-FFF2-40B4-BE49-F238E27FC236}">
              <a16:creationId xmlns:a16="http://schemas.microsoft.com/office/drawing/2014/main" id="{00000000-0008-0000-0200-000045650000}"/>
            </a:ext>
          </a:extLst>
        </xdr:cNvPr>
        <xdr:cNvSpPr txBox="1">
          <a:spLocks noChangeArrowheads="1"/>
        </xdr:cNvSpPr>
      </xdr:nvSpPr>
      <xdr:spPr bwMode="auto">
        <a:xfrm>
          <a:off x="6829425" y="103632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466725</xdr:colOff>
      <xdr:row>52</xdr:row>
      <xdr:rowOff>0</xdr:rowOff>
    </xdr:from>
    <xdr:to>
      <xdr:col>21</xdr:col>
      <xdr:colOff>314325</xdr:colOff>
      <xdr:row>52</xdr:row>
      <xdr:rowOff>0</xdr:rowOff>
    </xdr:to>
    <xdr:sp macro="" textlink="">
      <xdr:nvSpPr>
        <xdr:cNvPr id="25926" name="Line 161">
          <a:extLst>
            <a:ext uri="{FF2B5EF4-FFF2-40B4-BE49-F238E27FC236}">
              <a16:creationId xmlns:a16="http://schemas.microsoft.com/office/drawing/2014/main" id="{00000000-0008-0000-0200-000046650000}"/>
            </a:ext>
          </a:extLst>
        </xdr:cNvPr>
        <xdr:cNvSpPr>
          <a:spLocks noChangeShapeType="1"/>
        </xdr:cNvSpPr>
      </xdr:nvSpPr>
      <xdr:spPr bwMode="auto">
        <a:xfrm>
          <a:off x="6829425"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52</xdr:row>
      <xdr:rowOff>0</xdr:rowOff>
    </xdr:from>
    <xdr:to>
      <xdr:col>4</xdr:col>
      <xdr:colOff>266700</xdr:colOff>
      <xdr:row>52</xdr:row>
      <xdr:rowOff>0</xdr:rowOff>
    </xdr:to>
    <xdr:sp macro="" textlink="">
      <xdr:nvSpPr>
        <xdr:cNvPr id="18461" name="Text Box 168">
          <a:extLst>
            <a:ext uri="{FF2B5EF4-FFF2-40B4-BE49-F238E27FC236}">
              <a16:creationId xmlns:a16="http://schemas.microsoft.com/office/drawing/2014/main" id="{00000000-0008-0000-0200-00001D480000}"/>
            </a:ext>
          </a:extLst>
        </xdr:cNvPr>
        <xdr:cNvSpPr txBox="1">
          <a:spLocks noChangeArrowheads="1"/>
        </xdr:cNvSpPr>
      </xdr:nvSpPr>
      <xdr:spPr bwMode="auto">
        <a:xfrm>
          <a:off x="1171575" y="23241000"/>
          <a:ext cx="26670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,am</a:t>
          </a:r>
        </a:p>
      </xdr:txBody>
    </xdr:sp>
    <xdr:clientData/>
  </xdr:twoCellAnchor>
  <xdr:twoCellAnchor>
    <xdr:from>
      <xdr:col>9</xdr:col>
      <xdr:colOff>142875</xdr:colOff>
      <xdr:row>52</xdr:row>
      <xdr:rowOff>0</xdr:rowOff>
    </xdr:from>
    <xdr:to>
      <xdr:col>18</xdr:col>
      <xdr:colOff>114300</xdr:colOff>
      <xdr:row>52</xdr:row>
      <xdr:rowOff>0</xdr:rowOff>
    </xdr:to>
    <xdr:sp macro="" textlink="">
      <xdr:nvSpPr>
        <xdr:cNvPr id="18462" name="Text Box 249">
          <a:extLst>
            <a:ext uri="{FF2B5EF4-FFF2-40B4-BE49-F238E27FC236}">
              <a16:creationId xmlns:a16="http://schemas.microsoft.com/office/drawing/2014/main" id="{00000000-0008-0000-0200-00001E480000}"/>
            </a:ext>
          </a:extLst>
        </xdr:cNvPr>
        <xdr:cNvSpPr txBox="1">
          <a:spLocks noChangeArrowheads="1"/>
        </xdr:cNvSpPr>
      </xdr:nvSpPr>
      <xdr:spPr bwMode="auto">
        <a:xfrm>
          <a:off x="2886075" y="23241000"/>
          <a:ext cx="2800350" cy="0"/>
        </a:xfrm>
        <a:prstGeom prst="rect">
          <a:avLst/>
        </a:prstGeom>
        <a:noFill/>
        <a:ln w="9525">
          <a:noFill/>
          <a:miter lim="800000"/>
          <a:headEnd/>
          <a:tailEnd/>
        </a:ln>
      </xdr:spPr>
      <xdr:txBody>
        <a:bodyPr vertOverflow="clip" wrap="square" lIns="27432" tIns="22860" rIns="0" bIns="0" anchor="t" upright="1"/>
        <a:lstStyle/>
        <a:p>
          <a:pPr algn="l" rtl="0">
            <a:defRPr sz="1000"/>
          </a:pPr>
          <a:r>
            <a:rPr lang="de-AT" sz="1100" b="0" i="0" u="none" strike="noStrike" baseline="0">
              <a:solidFill>
                <a:srgbClr val="000000"/>
              </a:solidFill>
              <a:latin typeface="Arial"/>
              <a:cs typeface="Arial"/>
            </a:rPr>
            <a:t>teilweise Änderung des Verwendungszweckes</a:t>
          </a:r>
        </a:p>
      </xdr:txBody>
    </xdr:sp>
    <xdr:clientData/>
  </xdr:twoCellAnchor>
  <xdr:twoCellAnchor>
    <xdr:from>
      <xdr:col>21</xdr:col>
      <xdr:colOff>466725</xdr:colOff>
      <xdr:row>52</xdr:row>
      <xdr:rowOff>0</xdr:rowOff>
    </xdr:from>
    <xdr:to>
      <xdr:col>21</xdr:col>
      <xdr:colOff>314325</xdr:colOff>
      <xdr:row>52</xdr:row>
      <xdr:rowOff>0</xdr:rowOff>
    </xdr:to>
    <xdr:sp macro="" textlink="">
      <xdr:nvSpPr>
        <xdr:cNvPr id="25929" name="Line 360">
          <a:extLst>
            <a:ext uri="{FF2B5EF4-FFF2-40B4-BE49-F238E27FC236}">
              <a16:creationId xmlns:a16="http://schemas.microsoft.com/office/drawing/2014/main" id="{00000000-0008-0000-0200-000049650000}"/>
            </a:ext>
          </a:extLst>
        </xdr:cNvPr>
        <xdr:cNvSpPr>
          <a:spLocks noChangeShapeType="1"/>
        </xdr:cNvSpPr>
      </xdr:nvSpPr>
      <xdr:spPr bwMode="auto">
        <a:xfrm>
          <a:off x="6829425" y="1036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0</xdr:rowOff>
    </xdr:from>
    <xdr:to>
      <xdr:col>3</xdr:col>
      <xdr:colOff>0</xdr:colOff>
      <xdr:row>52</xdr:row>
      <xdr:rowOff>0</xdr:rowOff>
    </xdr:to>
    <xdr:sp macro="" textlink="">
      <xdr:nvSpPr>
        <xdr:cNvPr id="18464" name="Text Box 384">
          <a:extLst>
            <a:ext uri="{FF2B5EF4-FFF2-40B4-BE49-F238E27FC236}">
              <a16:creationId xmlns:a16="http://schemas.microsoft.com/office/drawing/2014/main" id="{00000000-0008-0000-0200-000020480000}"/>
            </a:ext>
          </a:extLst>
        </xdr:cNvPr>
        <xdr:cNvSpPr txBox="1">
          <a:spLocks noChangeArrowheads="1"/>
        </xdr:cNvSpPr>
      </xdr:nvSpPr>
      <xdr:spPr bwMode="auto">
        <a:xfrm>
          <a:off x="857250" y="23241000"/>
          <a:ext cx="0" cy="0"/>
        </a:xfrm>
        <a:prstGeom prst="rect">
          <a:avLst/>
        </a:prstGeom>
        <a:noFill/>
        <a:ln w="9525">
          <a:noFill/>
          <a:miter lim="800000"/>
          <a:headEnd/>
          <a:tailEnd/>
        </a:ln>
      </xdr:spPr>
      <xdr:txBody>
        <a:bodyPr vertOverflow="clip" wrap="square" lIns="27432" tIns="0" rIns="0" bIns="22860" anchor="b" upright="1"/>
        <a:lstStyle/>
        <a:p>
          <a:pPr algn="l" rtl="0">
            <a:defRPr sz="1000"/>
          </a:pPr>
          <a:r>
            <a:rPr lang="de-AT" sz="1100" b="0" i="0" u="none" strike="noStrike" baseline="0">
              <a:solidFill>
                <a:srgbClr val="000000"/>
              </a:solidFill>
              <a:latin typeface="Arial"/>
              <a:cs typeface="Arial"/>
            </a:rPr>
            <a:t> am</a:t>
          </a:r>
        </a:p>
      </xdr:txBody>
    </xdr:sp>
    <xdr:clientData/>
  </xdr:twoCellAnchor>
  <mc:AlternateContent xmlns:mc="http://schemas.openxmlformats.org/markup-compatibility/2006">
    <mc:Choice xmlns:a14="http://schemas.microsoft.com/office/drawing/2010/main" Requires="a14">
      <xdr:twoCellAnchor>
        <xdr:from>
          <xdr:col>8</xdr:col>
          <xdr:colOff>266700</xdr:colOff>
          <xdr:row>22</xdr:row>
          <xdr:rowOff>0</xdr:rowOff>
        </xdr:from>
        <xdr:to>
          <xdr:col>11</xdr:col>
          <xdr:colOff>209550</xdr:colOff>
          <xdr:row>23</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2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zentral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304800</xdr:colOff>
          <xdr:row>22</xdr:row>
          <xdr:rowOff>0</xdr:rowOff>
        </xdr:from>
        <xdr:to>
          <xdr:col>15</xdr:col>
          <xdr:colOff>219075</xdr:colOff>
          <xdr:row>23</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2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dezentral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22</xdr:row>
          <xdr:rowOff>0</xdr:rowOff>
        </xdr:from>
        <xdr:to>
          <xdr:col>21</xdr:col>
          <xdr:colOff>57150</xdr:colOff>
          <xdr:row>22</xdr:row>
          <xdr:rowOff>180975</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2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nicht beheizt</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23</xdr:row>
          <xdr:rowOff>0</xdr:rowOff>
        </xdr:from>
        <xdr:to>
          <xdr:col>11</xdr:col>
          <xdr:colOff>228600</xdr:colOff>
          <xdr:row>24</xdr:row>
          <xdr:rowOff>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2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Kessel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24</xdr:row>
          <xdr:rowOff>9525</xdr:rowOff>
        </xdr:from>
        <xdr:to>
          <xdr:col>12</xdr:col>
          <xdr:colOff>276225</xdr:colOff>
          <xdr:row>25</xdr:row>
          <xdr:rowOff>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2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Standardkessel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304800</xdr:colOff>
          <xdr:row>24</xdr:row>
          <xdr:rowOff>19050</xdr:rowOff>
        </xdr:from>
        <xdr:to>
          <xdr:col>17</xdr:col>
          <xdr:colOff>295275</xdr:colOff>
          <xdr:row>25</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2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Niedertemperaturkessel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24</xdr:row>
          <xdr:rowOff>19050</xdr:rowOff>
        </xdr:from>
        <xdr:to>
          <xdr:col>21</xdr:col>
          <xdr:colOff>247650</xdr:colOff>
          <xdr:row>25</xdr:row>
          <xdr:rowOff>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2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Brennwertkessel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25</xdr:row>
          <xdr:rowOff>9525</xdr:rowOff>
        </xdr:from>
        <xdr:to>
          <xdr:col>14</xdr:col>
          <xdr:colOff>295275</xdr:colOff>
          <xdr:row>26</xdr:row>
          <xdr:rowOff>9525</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2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Wärmepumpe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26</xdr:row>
          <xdr:rowOff>9525</xdr:rowOff>
        </xdr:from>
        <xdr:to>
          <xdr:col>14</xdr:col>
          <xdr:colOff>9525</xdr:colOff>
          <xdr:row>27</xdr:row>
          <xdr:rowOff>9525</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2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Außenluft/Wasser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0</xdr:rowOff>
        </xdr:from>
        <xdr:to>
          <xdr:col>18</xdr:col>
          <xdr:colOff>285750</xdr:colOff>
          <xdr:row>27</xdr:row>
          <xdr:rowOff>28575</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2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Sole/Wasser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27</xdr:row>
          <xdr:rowOff>9525</xdr:rowOff>
        </xdr:from>
        <xdr:to>
          <xdr:col>12</xdr:col>
          <xdr:colOff>304800</xdr:colOff>
          <xdr:row>28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2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Wasser/Wasser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133350</xdr:colOff>
          <xdr:row>26</xdr:row>
          <xdr:rowOff>171450</xdr:rowOff>
        </xdr:from>
        <xdr:to>
          <xdr:col>18</xdr:col>
          <xdr:colOff>95250</xdr:colOff>
          <xdr:row>28</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2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sonstige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28</xdr:row>
          <xdr:rowOff>9525</xdr:rowOff>
        </xdr:from>
        <xdr:to>
          <xdr:col>21</xdr:col>
          <xdr:colOff>266700</xdr:colOff>
          <xdr:row>29</xdr:row>
          <xdr:rowOff>9525</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2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Thermische Solaranlage mit Beitrag zur Raumheizung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29</xdr:row>
          <xdr:rowOff>9525</xdr:rowOff>
        </xdr:from>
        <xdr:to>
          <xdr:col>14</xdr:col>
          <xdr:colOff>57150</xdr:colOff>
          <xdr:row>30</xdr:row>
          <xdr:rowOff>9525</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2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Fernwärme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142875</xdr:colOff>
          <xdr:row>29</xdr:row>
          <xdr:rowOff>9525</xdr:rowOff>
        </xdr:from>
        <xdr:to>
          <xdr:col>23</xdr:col>
          <xdr:colOff>57150</xdr:colOff>
          <xdr:row>30</xdr:row>
          <xdr:rowOff>38100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2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Nahwärme (Blockheizung)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30</xdr:row>
          <xdr:rowOff>9525</xdr:rowOff>
        </xdr:from>
        <xdr:to>
          <xdr:col>21</xdr:col>
          <xdr:colOff>266700</xdr:colOff>
          <xdr:row>31</xdr:row>
          <xdr:rowOff>9525</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2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Raumheizgerät bzw. Herd (Beistellherd, Kachel-, Holzeinzelofen, usw.)</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31</xdr:row>
          <xdr:rowOff>0</xdr:rowOff>
        </xdr:from>
        <xdr:to>
          <xdr:col>21</xdr:col>
          <xdr:colOff>266700</xdr:colOff>
          <xdr:row>32</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2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Sonstiges Wärmebereitstellungssysteme (z.B. Kraft-Wärme-Kopplung)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41</xdr:row>
          <xdr:rowOff>0</xdr:rowOff>
        </xdr:from>
        <xdr:to>
          <xdr:col>16</xdr:col>
          <xdr:colOff>285750</xdr:colOff>
          <xdr:row>42</xdr:row>
          <xdr:rowOff>28575</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2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kombinierte Erzeugung mit Raumwärme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43</xdr:row>
          <xdr:rowOff>0</xdr:rowOff>
        </xdr:from>
        <xdr:to>
          <xdr:col>14</xdr:col>
          <xdr:colOff>0</xdr:colOff>
          <xdr:row>44</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2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separatem Kessel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42</xdr:row>
          <xdr:rowOff>9525</xdr:rowOff>
        </xdr:from>
        <xdr:to>
          <xdr:col>18</xdr:col>
          <xdr:colOff>238125</xdr:colOff>
          <xdr:row>43</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2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getrennte Erzeugung von Warmwasser mittels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43</xdr:row>
          <xdr:rowOff>9525</xdr:rowOff>
        </xdr:from>
        <xdr:to>
          <xdr:col>20</xdr:col>
          <xdr:colOff>257175</xdr:colOff>
          <xdr:row>44</xdr:row>
          <xdr:rowOff>9525</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2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elektrischer Energie</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44</xdr:row>
          <xdr:rowOff>0</xdr:rowOff>
        </xdr:from>
        <xdr:to>
          <xdr:col>14</xdr:col>
          <xdr:colOff>266700</xdr:colOff>
          <xdr:row>45</xdr:row>
          <xdr:rowOff>28575</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2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separater Nah-/Fernwärme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43</xdr:row>
          <xdr:rowOff>180975</xdr:rowOff>
        </xdr:from>
        <xdr:to>
          <xdr:col>21</xdr:col>
          <xdr:colOff>57150</xdr:colOff>
          <xdr:row>45</xdr:row>
          <xdr:rowOff>19050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2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separater Wärmepumpe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45</xdr:row>
          <xdr:rowOff>0</xdr:rowOff>
        </xdr:from>
        <xdr:to>
          <xdr:col>19</xdr:col>
          <xdr:colOff>142875</xdr:colOff>
          <xdr:row>46</xdr:row>
          <xdr:rowOff>28575</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2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thermische Solaranlage kombiniert mit Heizsystem</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45</xdr:row>
          <xdr:rowOff>180975</xdr:rowOff>
        </xdr:from>
        <xdr:to>
          <xdr:col>20</xdr:col>
          <xdr:colOff>276225</xdr:colOff>
          <xdr:row>47</xdr:row>
          <xdr:rowOff>19050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2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thermische Solaranlage kombiniert mit anderen (z.B. E-Heizstab)</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48</xdr:row>
          <xdr:rowOff>0</xdr:rowOff>
        </xdr:from>
        <xdr:to>
          <xdr:col>18</xdr:col>
          <xdr:colOff>238125</xdr:colOff>
          <xdr:row>49</xdr:row>
          <xdr:rowOff>28575</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2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mechanische Lüftung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47</xdr:row>
          <xdr:rowOff>0</xdr:rowOff>
        </xdr:from>
        <xdr:to>
          <xdr:col>18</xdr:col>
          <xdr:colOff>238125</xdr:colOff>
          <xdr:row>48</xdr:row>
          <xdr:rowOff>28575</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2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natürliche Lüftung (Fensterlüftung)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49</xdr:row>
          <xdr:rowOff>0</xdr:rowOff>
        </xdr:from>
        <xdr:to>
          <xdr:col>12</xdr:col>
          <xdr:colOff>114300</xdr:colOff>
          <xdr:row>50</xdr:row>
          <xdr:rowOff>28575</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2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Abluftanlage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49</xdr:row>
          <xdr:rowOff>0</xdr:rowOff>
        </xdr:from>
        <xdr:to>
          <xdr:col>21</xdr:col>
          <xdr:colOff>304800</xdr:colOff>
          <xdr:row>50</xdr:row>
          <xdr:rowOff>28575</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2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Zu- und Abluftanlage mit Wärmerückgewinnung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50</xdr:row>
          <xdr:rowOff>0</xdr:rowOff>
        </xdr:from>
        <xdr:to>
          <xdr:col>18</xdr:col>
          <xdr:colOff>238125</xdr:colOff>
          <xdr:row>51</xdr:row>
          <xdr:rowOff>28575</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2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Raumlufttechnische Anlage für:</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51</xdr:row>
          <xdr:rowOff>9525</xdr:rowOff>
        </xdr:from>
        <xdr:to>
          <xdr:col>12</xdr:col>
          <xdr:colOff>276225</xdr:colOff>
          <xdr:row>52</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2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Heizung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51</xdr:row>
          <xdr:rowOff>9525</xdr:rowOff>
        </xdr:from>
        <xdr:to>
          <xdr:col>16</xdr:col>
          <xdr:colOff>285750</xdr:colOff>
          <xdr:row>52</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2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Kühlung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219075</xdr:colOff>
          <xdr:row>51</xdr:row>
          <xdr:rowOff>9525</xdr:rowOff>
        </xdr:from>
        <xdr:to>
          <xdr:col>20</xdr:col>
          <xdr:colOff>95250</xdr:colOff>
          <xdr:row>52</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2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Befeuchtung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37</xdr:row>
          <xdr:rowOff>9525</xdr:rowOff>
        </xdr:from>
        <xdr:to>
          <xdr:col>21</xdr:col>
          <xdr:colOff>266700</xdr:colOff>
          <xdr:row>38</xdr:row>
          <xdr:rowOff>9525</xdr:rowOff>
        </xdr:to>
        <xdr:sp macro="" textlink="">
          <xdr:nvSpPr>
            <xdr:cNvPr id="25708" name="Check Box 108" hidden="1">
              <a:extLst>
                <a:ext uri="{63B3BB69-23CF-44E3-9099-C40C66FF867C}">
                  <a14:compatExt spid="_x0000_s25708"/>
                </a:ext>
                <a:ext uri="{FF2B5EF4-FFF2-40B4-BE49-F238E27FC236}">
                  <a16:creationId xmlns:a16="http://schemas.microsoft.com/office/drawing/2014/main" id="{00000000-0008-0000-02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Kleinflächige Wärmeabgabe (Radiator, Heizkörper)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38</xdr:row>
          <xdr:rowOff>0</xdr:rowOff>
        </xdr:from>
        <xdr:to>
          <xdr:col>21</xdr:col>
          <xdr:colOff>266700</xdr:colOff>
          <xdr:row>39</xdr:row>
          <xdr:rowOff>0</xdr:rowOff>
        </xdr:to>
        <xdr:sp macro="" textlink="">
          <xdr:nvSpPr>
            <xdr:cNvPr id="25709" name="Check Box 109" hidden="1">
              <a:extLst>
                <a:ext uri="{63B3BB69-23CF-44E3-9099-C40C66FF867C}">
                  <a14:compatExt spid="_x0000_s25709"/>
                </a:ext>
                <a:ext uri="{FF2B5EF4-FFF2-40B4-BE49-F238E27FC236}">
                  <a16:creationId xmlns:a16="http://schemas.microsoft.com/office/drawing/2014/main" id="{00000000-0008-0000-0200-00006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Flächenheizung (z.B. Fußbodenheizung, Wandheizung)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39</xdr:row>
          <xdr:rowOff>0</xdr:rowOff>
        </xdr:from>
        <xdr:to>
          <xdr:col>14</xdr:col>
          <xdr:colOff>57150</xdr:colOff>
          <xdr:row>40</xdr:row>
          <xdr:rowOff>0</xdr:rowOff>
        </xdr:to>
        <xdr:sp macro="" textlink="">
          <xdr:nvSpPr>
            <xdr:cNvPr id="25710" name="Check Box 110" hidden="1">
              <a:extLst>
                <a:ext uri="{63B3BB69-23CF-44E3-9099-C40C66FF867C}">
                  <a14:compatExt spid="_x0000_s25710"/>
                </a:ext>
                <a:ext uri="{FF2B5EF4-FFF2-40B4-BE49-F238E27FC236}">
                  <a16:creationId xmlns:a16="http://schemas.microsoft.com/office/drawing/2014/main" id="{00000000-0008-0000-0200-00006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Gebläsekonvektor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38</xdr:row>
          <xdr:rowOff>180975</xdr:rowOff>
        </xdr:from>
        <xdr:to>
          <xdr:col>19</xdr:col>
          <xdr:colOff>276225</xdr:colOff>
          <xdr:row>40</xdr:row>
          <xdr:rowOff>0</xdr:rowOff>
        </xdr:to>
        <xdr:sp macro="" textlink="">
          <xdr:nvSpPr>
            <xdr:cNvPr id="25711" name="Check Box 111" hidden="1">
              <a:extLst>
                <a:ext uri="{63B3BB69-23CF-44E3-9099-C40C66FF867C}">
                  <a14:compatExt spid="_x0000_s25711"/>
                </a:ext>
                <a:ext uri="{FF2B5EF4-FFF2-40B4-BE49-F238E27FC236}">
                  <a16:creationId xmlns:a16="http://schemas.microsoft.com/office/drawing/2014/main" id="{00000000-0008-0000-0200-00006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Luftheizung (nur Passivhausstandard)</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83</xdr:row>
          <xdr:rowOff>9525</xdr:rowOff>
        </xdr:from>
        <xdr:to>
          <xdr:col>12</xdr:col>
          <xdr:colOff>304800</xdr:colOff>
          <xdr:row>84</xdr:row>
          <xdr:rowOff>38100</xdr:rowOff>
        </xdr:to>
        <xdr:sp macro="" textlink="">
          <xdr:nvSpPr>
            <xdr:cNvPr id="25712" name="Check Box 112" hidden="1">
              <a:extLst>
                <a:ext uri="{63B3BB69-23CF-44E3-9099-C40C66FF867C}">
                  <a14:compatExt spid="_x0000_s25712"/>
                </a:ext>
                <a:ext uri="{FF2B5EF4-FFF2-40B4-BE49-F238E27FC236}">
                  <a16:creationId xmlns:a16="http://schemas.microsoft.com/office/drawing/2014/main" id="{00000000-0008-0000-0200-00007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83</xdr:row>
          <xdr:rowOff>0</xdr:rowOff>
        </xdr:from>
        <xdr:to>
          <xdr:col>16</xdr:col>
          <xdr:colOff>142875</xdr:colOff>
          <xdr:row>84</xdr:row>
          <xdr:rowOff>38100</xdr:rowOff>
        </xdr:to>
        <xdr:sp macro="" textlink="">
          <xdr:nvSpPr>
            <xdr:cNvPr id="25713" name="Check Box 113" hidden="1">
              <a:extLst>
                <a:ext uri="{63B3BB69-23CF-44E3-9099-C40C66FF867C}">
                  <a14:compatExt spid="_x0000_s25713"/>
                </a:ext>
                <a:ext uri="{FF2B5EF4-FFF2-40B4-BE49-F238E27FC236}">
                  <a16:creationId xmlns:a16="http://schemas.microsoft.com/office/drawing/2014/main" id="{00000000-0008-0000-0200-00007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83</xdr:row>
          <xdr:rowOff>9525</xdr:rowOff>
        </xdr:from>
        <xdr:to>
          <xdr:col>18</xdr:col>
          <xdr:colOff>161925</xdr:colOff>
          <xdr:row>84</xdr:row>
          <xdr:rowOff>38100</xdr:rowOff>
        </xdr:to>
        <xdr:sp macro="" textlink="">
          <xdr:nvSpPr>
            <xdr:cNvPr id="25714" name="Check Box 114" hidden="1">
              <a:extLst>
                <a:ext uri="{63B3BB69-23CF-44E3-9099-C40C66FF867C}">
                  <a14:compatExt spid="_x0000_s25714"/>
                </a:ext>
                <a:ext uri="{FF2B5EF4-FFF2-40B4-BE49-F238E27FC236}">
                  <a16:creationId xmlns:a16="http://schemas.microsoft.com/office/drawing/2014/main" id="{00000000-0008-0000-0200-00007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83</xdr:row>
          <xdr:rowOff>9525</xdr:rowOff>
        </xdr:from>
        <xdr:to>
          <xdr:col>23</xdr:col>
          <xdr:colOff>57150</xdr:colOff>
          <xdr:row>84</xdr:row>
          <xdr:rowOff>38100</xdr:rowOff>
        </xdr:to>
        <xdr:sp macro="" textlink="">
          <xdr:nvSpPr>
            <xdr:cNvPr id="25715" name="Check Box 115" hidden="1">
              <a:extLst>
                <a:ext uri="{63B3BB69-23CF-44E3-9099-C40C66FF867C}">
                  <a14:compatExt spid="_x0000_s25715"/>
                </a:ext>
                <a:ext uri="{FF2B5EF4-FFF2-40B4-BE49-F238E27FC236}">
                  <a16:creationId xmlns:a16="http://schemas.microsoft.com/office/drawing/2014/main" id="{00000000-0008-0000-0200-00007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99</xdr:row>
          <xdr:rowOff>9525</xdr:rowOff>
        </xdr:from>
        <xdr:to>
          <xdr:col>12</xdr:col>
          <xdr:colOff>304800</xdr:colOff>
          <xdr:row>100</xdr:row>
          <xdr:rowOff>38100</xdr:rowOff>
        </xdr:to>
        <xdr:sp macro="" textlink="">
          <xdr:nvSpPr>
            <xdr:cNvPr id="25716" name="Check Box 116" hidden="1">
              <a:extLst>
                <a:ext uri="{63B3BB69-23CF-44E3-9099-C40C66FF867C}">
                  <a14:compatExt spid="_x0000_s25716"/>
                </a:ext>
                <a:ext uri="{FF2B5EF4-FFF2-40B4-BE49-F238E27FC236}">
                  <a16:creationId xmlns:a16="http://schemas.microsoft.com/office/drawing/2014/main" id="{00000000-0008-0000-0200-00007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99</xdr:row>
          <xdr:rowOff>0</xdr:rowOff>
        </xdr:from>
        <xdr:to>
          <xdr:col>16</xdr:col>
          <xdr:colOff>142875</xdr:colOff>
          <xdr:row>100</xdr:row>
          <xdr:rowOff>38100</xdr:rowOff>
        </xdr:to>
        <xdr:sp macro="" textlink="">
          <xdr:nvSpPr>
            <xdr:cNvPr id="25717" name="Check Box 117" hidden="1">
              <a:extLst>
                <a:ext uri="{63B3BB69-23CF-44E3-9099-C40C66FF867C}">
                  <a14:compatExt spid="_x0000_s25717"/>
                </a:ext>
                <a:ext uri="{FF2B5EF4-FFF2-40B4-BE49-F238E27FC236}">
                  <a16:creationId xmlns:a16="http://schemas.microsoft.com/office/drawing/2014/main" id="{00000000-0008-0000-0200-00007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99</xdr:row>
          <xdr:rowOff>9525</xdr:rowOff>
        </xdr:from>
        <xdr:to>
          <xdr:col>18</xdr:col>
          <xdr:colOff>161925</xdr:colOff>
          <xdr:row>100</xdr:row>
          <xdr:rowOff>38100</xdr:rowOff>
        </xdr:to>
        <xdr:sp macro="" textlink="">
          <xdr:nvSpPr>
            <xdr:cNvPr id="25718" name="Check Box 118" hidden="1">
              <a:extLst>
                <a:ext uri="{63B3BB69-23CF-44E3-9099-C40C66FF867C}">
                  <a14:compatExt spid="_x0000_s25718"/>
                </a:ext>
                <a:ext uri="{FF2B5EF4-FFF2-40B4-BE49-F238E27FC236}">
                  <a16:creationId xmlns:a16="http://schemas.microsoft.com/office/drawing/2014/main" id="{00000000-0008-0000-0200-00007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99</xdr:row>
          <xdr:rowOff>9525</xdr:rowOff>
        </xdr:from>
        <xdr:to>
          <xdr:col>23</xdr:col>
          <xdr:colOff>57150</xdr:colOff>
          <xdr:row>100</xdr:row>
          <xdr:rowOff>38100</xdr:rowOff>
        </xdr:to>
        <xdr:sp macro="" textlink="">
          <xdr:nvSpPr>
            <xdr:cNvPr id="25719" name="Check Box 119" hidden="1">
              <a:extLst>
                <a:ext uri="{63B3BB69-23CF-44E3-9099-C40C66FF867C}">
                  <a14:compatExt spid="_x0000_s25719"/>
                </a:ext>
                <a:ext uri="{FF2B5EF4-FFF2-40B4-BE49-F238E27FC236}">
                  <a16:creationId xmlns:a16="http://schemas.microsoft.com/office/drawing/2014/main" id="{00000000-0008-0000-02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67</xdr:row>
          <xdr:rowOff>9525</xdr:rowOff>
        </xdr:from>
        <xdr:to>
          <xdr:col>12</xdr:col>
          <xdr:colOff>304800</xdr:colOff>
          <xdr:row>68</xdr:row>
          <xdr:rowOff>38100</xdr:rowOff>
        </xdr:to>
        <xdr:sp macro="" textlink="">
          <xdr:nvSpPr>
            <xdr:cNvPr id="25724" name="Check Box 124" hidden="1">
              <a:extLst>
                <a:ext uri="{63B3BB69-23CF-44E3-9099-C40C66FF867C}">
                  <a14:compatExt spid="_x0000_s25724"/>
                </a:ext>
                <a:ext uri="{FF2B5EF4-FFF2-40B4-BE49-F238E27FC236}">
                  <a16:creationId xmlns:a16="http://schemas.microsoft.com/office/drawing/2014/main" id="{00000000-0008-0000-0200-00007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67</xdr:row>
          <xdr:rowOff>0</xdr:rowOff>
        </xdr:from>
        <xdr:to>
          <xdr:col>16</xdr:col>
          <xdr:colOff>142875</xdr:colOff>
          <xdr:row>68</xdr:row>
          <xdr:rowOff>38100</xdr:rowOff>
        </xdr:to>
        <xdr:sp macro="" textlink="">
          <xdr:nvSpPr>
            <xdr:cNvPr id="25725" name="Check Box 125" hidden="1">
              <a:extLst>
                <a:ext uri="{63B3BB69-23CF-44E3-9099-C40C66FF867C}">
                  <a14:compatExt spid="_x0000_s25725"/>
                </a:ext>
                <a:ext uri="{FF2B5EF4-FFF2-40B4-BE49-F238E27FC236}">
                  <a16:creationId xmlns:a16="http://schemas.microsoft.com/office/drawing/2014/main" id="{00000000-0008-0000-0200-00007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67</xdr:row>
          <xdr:rowOff>9525</xdr:rowOff>
        </xdr:from>
        <xdr:to>
          <xdr:col>18</xdr:col>
          <xdr:colOff>161925</xdr:colOff>
          <xdr:row>68</xdr:row>
          <xdr:rowOff>38100</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200-00007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152400</xdr:colOff>
          <xdr:row>67</xdr:row>
          <xdr:rowOff>9525</xdr:rowOff>
        </xdr:from>
        <xdr:to>
          <xdr:col>23</xdr:col>
          <xdr:colOff>57150</xdr:colOff>
          <xdr:row>68</xdr:row>
          <xdr:rowOff>38100</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200-00007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34</xdr:row>
          <xdr:rowOff>0</xdr:rowOff>
        </xdr:from>
        <xdr:to>
          <xdr:col>12</xdr:col>
          <xdr:colOff>180975</xdr:colOff>
          <xdr:row>35</xdr:row>
          <xdr:rowOff>19050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2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Heizöl extraleicht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34</xdr:row>
          <xdr:rowOff>9525</xdr:rowOff>
        </xdr:from>
        <xdr:to>
          <xdr:col>15</xdr:col>
          <xdr:colOff>104775</xdr:colOff>
          <xdr:row>35</xdr:row>
          <xdr:rowOff>28575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2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Flüssiggas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34</xdr:row>
          <xdr:rowOff>0</xdr:rowOff>
        </xdr:from>
        <xdr:to>
          <xdr:col>18</xdr:col>
          <xdr:colOff>228600</xdr:colOff>
          <xdr:row>35</xdr:row>
          <xdr:rowOff>19050</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2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Hackschnitzel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34</xdr:row>
          <xdr:rowOff>0</xdr:rowOff>
        </xdr:from>
        <xdr:to>
          <xdr:col>21</xdr:col>
          <xdr:colOff>209550</xdr:colOff>
          <xdr:row>35</xdr:row>
          <xdr:rowOff>28575</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2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Strom</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34</xdr:row>
          <xdr:rowOff>180975</xdr:rowOff>
        </xdr:from>
        <xdr:to>
          <xdr:col>12</xdr:col>
          <xdr:colOff>180975</xdr:colOff>
          <xdr:row>36</xdr:row>
          <xdr:rowOff>19050</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200-00008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Heizöl leicht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34</xdr:row>
          <xdr:rowOff>180975</xdr:rowOff>
        </xdr:from>
        <xdr:to>
          <xdr:col>15</xdr:col>
          <xdr:colOff>104775</xdr:colOff>
          <xdr:row>36</xdr:row>
          <xdr:rowOff>19050</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2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Kohle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34</xdr:row>
          <xdr:rowOff>180975</xdr:rowOff>
        </xdr:from>
        <xdr:to>
          <xdr:col>18</xdr:col>
          <xdr:colOff>228600</xdr:colOff>
          <xdr:row>36</xdr:row>
          <xdr:rowOff>19050</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2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Holz-Pellets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34</xdr:row>
          <xdr:rowOff>180975</xdr:rowOff>
        </xdr:from>
        <xdr:to>
          <xdr:col>21</xdr:col>
          <xdr:colOff>209550</xdr:colOff>
          <xdr:row>36</xdr:row>
          <xdr:rowOff>19050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2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andere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36</xdr:row>
          <xdr:rowOff>0</xdr:rowOff>
        </xdr:from>
        <xdr:to>
          <xdr:col>12</xdr:col>
          <xdr:colOff>180975</xdr:colOff>
          <xdr:row>37</xdr:row>
          <xdr:rowOff>0</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2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Erdgas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36</xdr:row>
          <xdr:rowOff>0</xdr:rowOff>
        </xdr:from>
        <xdr:to>
          <xdr:col>15</xdr:col>
          <xdr:colOff>104775</xdr:colOff>
          <xdr:row>37</xdr:row>
          <xdr:rowOff>0</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2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Scheitholz</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35</xdr:row>
          <xdr:rowOff>180975</xdr:rowOff>
        </xdr:from>
        <xdr:to>
          <xdr:col>19</xdr:col>
          <xdr:colOff>28575</xdr:colOff>
          <xdr:row>37</xdr:row>
          <xdr:rowOff>19050</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2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sonst. Biomasse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32</xdr:row>
          <xdr:rowOff>0</xdr:rowOff>
        </xdr:from>
        <xdr:to>
          <xdr:col>12</xdr:col>
          <xdr:colOff>180975</xdr:colOff>
          <xdr:row>33</xdr:row>
          <xdr:rowOff>19050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2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modulierend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32</xdr:row>
          <xdr:rowOff>0</xdr:rowOff>
        </xdr:from>
        <xdr:to>
          <xdr:col>17</xdr:col>
          <xdr:colOff>228600</xdr:colOff>
          <xdr:row>33</xdr:row>
          <xdr:rowOff>19050</xdr:rowOff>
        </xdr:to>
        <xdr:sp macro="" textlink="">
          <xdr:nvSpPr>
            <xdr:cNvPr id="25741" name="Check Box 141" hidden="1">
              <a:extLst>
                <a:ext uri="{63B3BB69-23CF-44E3-9099-C40C66FF867C}">
                  <a14:compatExt spid="_x0000_s25741"/>
                </a:ext>
                <a:ext uri="{FF2B5EF4-FFF2-40B4-BE49-F238E27FC236}">
                  <a16:creationId xmlns:a16="http://schemas.microsoft.com/office/drawing/2014/main" id="{00000000-0008-0000-0200-00008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monovalent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32</xdr:row>
          <xdr:rowOff>95250</xdr:rowOff>
        </xdr:from>
        <xdr:to>
          <xdr:col>21</xdr:col>
          <xdr:colOff>276225</xdr:colOff>
          <xdr:row>33</xdr:row>
          <xdr:rowOff>104775</xdr:rowOff>
        </xdr:to>
        <xdr:sp macro="" textlink="">
          <xdr:nvSpPr>
            <xdr:cNvPr id="25742" name="Check Box 142" hidden="1">
              <a:extLst>
                <a:ext uri="{63B3BB69-23CF-44E3-9099-C40C66FF867C}">
                  <a14:compatExt spid="_x0000_s25742"/>
                </a:ext>
                <a:ext uri="{FF2B5EF4-FFF2-40B4-BE49-F238E27FC236}">
                  <a16:creationId xmlns:a16="http://schemas.microsoft.com/office/drawing/2014/main" id="{00000000-0008-0000-0200-00008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keine Betriebsweise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32</xdr:row>
          <xdr:rowOff>180975</xdr:rowOff>
        </xdr:from>
        <xdr:to>
          <xdr:col>12</xdr:col>
          <xdr:colOff>180975</xdr:colOff>
          <xdr:row>34</xdr:row>
          <xdr:rowOff>0</xdr:rowOff>
        </xdr:to>
        <xdr:sp macro="" textlink="">
          <xdr:nvSpPr>
            <xdr:cNvPr id="25743" name="Check Box 143" hidden="1">
              <a:extLst>
                <a:ext uri="{63B3BB69-23CF-44E3-9099-C40C66FF867C}">
                  <a14:compatExt spid="_x0000_s25743"/>
                </a:ext>
                <a:ext uri="{FF2B5EF4-FFF2-40B4-BE49-F238E27FC236}">
                  <a16:creationId xmlns:a16="http://schemas.microsoft.com/office/drawing/2014/main" id="{00000000-0008-0000-0200-00008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nicht modulierend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32</xdr:row>
          <xdr:rowOff>180975</xdr:rowOff>
        </xdr:from>
        <xdr:to>
          <xdr:col>16</xdr:col>
          <xdr:colOff>228600</xdr:colOff>
          <xdr:row>34</xdr:row>
          <xdr:rowOff>0</xdr:rowOff>
        </xdr:to>
        <xdr:sp macro="" textlink="">
          <xdr:nvSpPr>
            <xdr:cNvPr id="25744" name="Check Box 144" hidden="1">
              <a:extLst>
                <a:ext uri="{63B3BB69-23CF-44E3-9099-C40C66FF867C}">
                  <a14:compatExt spid="_x0000_s25744"/>
                </a:ext>
                <a:ext uri="{FF2B5EF4-FFF2-40B4-BE49-F238E27FC236}">
                  <a16:creationId xmlns:a16="http://schemas.microsoft.com/office/drawing/2014/main" id="{00000000-0008-0000-0200-00009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bivalent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40</xdr:row>
          <xdr:rowOff>9525</xdr:rowOff>
        </xdr:from>
        <xdr:to>
          <xdr:col>11</xdr:col>
          <xdr:colOff>209550</xdr:colOff>
          <xdr:row>40</xdr:row>
          <xdr:rowOff>171450</xdr:rowOff>
        </xdr:to>
        <xdr:sp macro="" textlink="">
          <xdr:nvSpPr>
            <xdr:cNvPr id="25745" name="Check Box 145" hidden="1">
              <a:extLst>
                <a:ext uri="{63B3BB69-23CF-44E3-9099-C40C66FF867C}">
                  <a14:compatExt spid="_x0000_s25745"/>
                </a:ext>
                <a:ext uri="{FF2B5EF4-FFF2-40B4-BE49-F238E27FC236}">
                  <a16:creationId xmlns:a16="http://schemas.microsoft.com/office/drawing/2014/main" id="{00000000-0008-0000-0200-00009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zentral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209550</xdr:colOff>
          <xdr:row>40</xdr:row>
          <xdr:rowOff>9525</xdr:rowOff>
        </xdr:from>
        <xdr:to>
          <xdr:col>15</xdr:col>
          <xdr:colOff>123825</xdr:colOff>
          <xdr:row>40</xdr:row>
          <xdr:rowOff>171450</xdr:rowOff>
        </xdr:to>
        <xdr:sp macro="" textlink="">
          <xdr:nvSpPr>
            <xdr:cNvPr id="25746" name="Check Box 146" hidden="1">
              <a:extLst>
                <a:ext uri="{63B3BB69-23CF-44E3-9099-C40C66FF867C}">
                  <a14:compatExt spid="_x0000_s25746"/>
                </a:ext>
                <a:ext uri="{FF2B5EF4-FFF2-40B4-BE49-F238E27FC236}">
                  <a16:creationId xmlns:a16="http://schemas.microsoft.com/office/drawing/2014/main" id="{00000000-0008-0000-0200-00009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dezentral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152400</xdr:colOff>
          <xdr:row>40</xdr:row>
          <xdr:rowOff>0</xdr:rowOff>
        </xdr:from>
        <xdr:to>
          <xdr:col>19</xdr:col>
          <xdr:colOff>257175</xdr:colOff>
          <xdr:row>40</xdr:row>
          <xdr:rowOff>180975</xdr:rowOff>
        </xdr:to>
        <xdr:sp macro="" textlink="">
          <xdr:nvSpPr>
            <xdr:cNvPr id="25747" name="Check Box 147" hidden="1">
              <a:extLst>
                <a:ext uri="{63B3BB69-23CF-44E3-9099-C40C66FF867C}">
                  <a14:compatExt spid="_x0000_s25747"/>
                </a:ext>
                <a:ext uri="{FF2B5EF4-FFF2-40B4-BE49-F238E27FC236}">
                  <a16:creationId xmlns:a16="http://schemas.microsoft.com/office/drawing/2014/main" id="{00000000-0008-0000-0200-00009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kein Warmwasser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51</xdr:row>
          <xdr:rowOff>171450</xdr:rowOff>
        </xdr:from>
        <xdr:to>
          <xdr:col>18</xdr:col>
          <xdr:colOff>238125</xdr:colOff>
          <xdr:row>53</xdr:row>
          <xdr:rowOff>0</xdr:rowOff>
        </xdr:to>
        <xdr:sp macro="" textlink="">
          <xdr:nvSpPr>
            <xdr:cNvPr id="25748" name="Check Box 148" hidden="1">
              <a:extLst>
                <a:ext uri="{63B3BB69-23CF-44E3-9099-C40C66FF867C}">
                  <a14:compatExt spid="_x0000_s25748"/>
                </a:ext>
                <a:ext uri="{FF2B5EF4-FFF2-40B4-BE49-F238E27FC236}">
                  <a16:creationId xmlns:a16="http://schemas.microsoft.com/office/drawing/2014/main" id="{00000000-0008-0000-0200-00009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keine Belüftung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55</xdr:row>
          <xdr:rowOff>9525</xdr:rowOff>
        </xdr:from>
        <xdr:to>
          <xdr:col>21</xdr:col>
          <xdr:colOff>238125</xdr:colOff>
          <xdr:row>56</xdr:row>
          <xdr:rowOff>0</xdr:rowOff>
        </xdr:to>
        <xdr:sp macro="" textlink="">
          <xdr:nvSpPr>
            <xdr:cNvPr id="25904" name="Check Box 90" hidden="1">
              <a:extLst>
                <a:ext uri="{63B3BB69-23CF-44E3-9099-C40C66FF867C}">
                  <a14:compatExt spid="_x0000_s25904"/>
                </a:ext>
                <a:ext uri="{FF2B5EF4-FFF2-40B4-BE49-F238E27FC236}">
                  <a16:creationId xmlns:a16="http://schemas.microsoft.com/office/drawing/2014/main" id="{00000000-0008-0000-0200-000030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Standort freistehend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66675</xdr:colOff>
          <xdr:row>57</xdr:row>
          <xdr:rowOff>9525</xdr:rowOff>
        </xdr:from>
        <xdr:to>
          <xdr:col>21</xdr:col>
          <xdr:colOff>238125</xdr:colOff>
          <xdr:row>58</xdr:row>
          <xdr:rowOff>0</xdr:rowOff>
        </xdr:to>
        <xdr:sp macro="" textlink="">
          <xdr:nvSpPr>
            <xdr:cNvPr id="25905" name="Check Box 90" hidden="1">
              <a:extLst>
                <a:ext uri="{63B3BB69-23CF-44E3-9099-C40C66FF867C}">
                  <a14:compatExt spid="_x0000_s25905"/>
                </a:ext>
                <a:ext uri="{FF2B5EF4-FFF2-40B4-BE49-F238E27FC236}">
                  <a16:creationId xmlns:a16="http://schemas.microsoft.com/office/drawing/2014/main" id="{00000000-0008-0000-0200-000031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Standort freistehend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54</xdr:row>
          <xdr:rowOff>9525</xdr:rowOff>
        </xdr:from>
        <xdr:to>
          <xdr:col>14</xdr:col>
          <xdr:colOff>285750</xdr:colOff>
          <xdr:row>54</xdr:row>
          <xdr:rowOff>152400</xdr:rowOff>
        </xdr:to>
        <xdr:sp macro="" textlink="">
          <xdr:nvSpPr>
            <xdr:cNvPr id="25909" name="Check Box 309" hidden="1">
              <a:extLst>
                <a:ext uri="{63B3BB69-23CF-44E3-9099-C40C66FF867C}">
                  <a14:compatExt spid="_x0000_s25909"/>
                </a:ext>
                <a:ext uri="{FF2B5EF4-FFF2-40B4-BE49-F238E27FC236}">
                  <a16:creationId xmlns:a16="http://schemas.microsoft.com/office/drawing/2014/main" id="{00000000-0008-0000-0200-000035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Fassaden- und Dachbegrünungen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53</xdr:row>
          <xdr:rowOff>9525</xdr:rowOff>
        </xdr:from>
        <xdr:to>
          <xdr:col>14</xdr:col>
          <xdr:colOff>285750</xdr:colOff>
          <xdr:row>53</xdr:row>
          <xdr:rowOff>152400</xdr:rowOff>
        </xdr:to>
        <xdr:sp macro="" textlink="">
          <xdr:nvSpPr>
            <xdr:cNvPr id="25919" name="Check Box 319" hidden="1">
              <a:extLst>
                <a:ext uri="{63B3BB69-23CF-44E3-9099-C40C66FF867C}">
                  <a14:compatExt spid="_x0000_s25919"/>
                </a:ext>
                <a:ext uri="{FF2B5EF4-FFF2-40B4-BE49-F238E27FC236}">
                  <a16:creationId xmlns:a16="http://schemas.microsoft.com/office/drawing/2014/main" id="{00000000-0008-0000-0200-00003F6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Aufzug im Gebäude vorhanden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76200</xdr:colOff>
          <xdr:row>8</xdr:row>
          <xdr:rowOff>9525</xdr:rowOff>
        </xdr:from>
        <xdr:to>
          <xdr:col>12</xdr:col>
          <xdr:colOff>304800</xdr:colOff>
          <xdr:row>9</xdr:row>
          <xdr:rowOff>38100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3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8</xdr:row>
          <xdr:rowOff>9525</xdr:rowOff>
        </xdr:from>
        <xdr:to>
          <xdr:col>16</xdr:col>
          <xdr:colOff>142875</xdr:colOff>
          <xdr:row>9</xdr:row>
          <xdr:rowOff>47625</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3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8</xdr:row>
          <xdr:rowOff>9525</xdr:rowOff>
        </xdr:from>
        <xdr:to>
          <xdr:col>18</xdr:col>
          <xdr:colOff>161925</xdr:colOff>
          <xdr:row>9</xdr:row>
          <xdr:rowOff>38100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3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xdr:row>
          <xdr:rowOff>9525</xdr:rowOff>
        </xdr:from>
        <xdr:to>
          <xdr:col>12</xdr:col>
          <xdr:colOff>304800</xdr:colOff>
          <xdr:row>25</xdr:row>
          <xdr:rowOff>38100</xdr:rowOff>
        </xdr:to>
        <xdr:sp macro="" textlink="">
          <xdr:nvSpPr>
            <xdr:cNvPr id="19625" name="Check Box 169" hidden="1">
              <a:extLst>
                <a:ext uri="{63B3BB69-23CF-44E3-9099-C40C66FF867C}">
                  <a14:compatExt spid="_x0000_s19625"/>
                </a:ext>
                <a:ext uri="{FF2B5EF4-FFF2-40B4-BE49-F238E27FC236}">
                  <a16:creationId xmlns:a16="http://schemas.microsoft.com/office/drawing/2014/main" id="{00000000-0008-0000-0300-0000A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xdr:row>
          <xdr:rowOff>9525</xdr:rowOff>
        </xdr:from>
        <xdr:to>
          <xdr:col>16</xdr:col>
          <xdr:colOff>142875</xdr:colOff>
          <xdr:row>25</xdr:row>
          <xdr:rowOff>47625</xdr:rowOff>
        </xdr:to>
        <xdr:sp macro="" textlink="">
          <xdr:nvSpPr>
            <xdr:cNvPr id="19626" name="Check Box 170" hidden="1">
              <a:extLst>
                <a:ext uri="{63B3BB69-23CF-44E3-9099-C40C66FF867C}">
                  <a14:compatExt spid="_x0000_s19626"/>
                </a:ext>
                <a:ext uri="{FF2B5EF4-FFF2-40B4-BE49-F238E27FC236}">
                  <a16:creationId xmlns:a16="http://schemas.microsoft.com/office/drawing/2014/main" id="{00000000-0008-0000-0300-0000A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xdr:row>
          <xdr:rowOff>9525</xdr:rowOff>
        </xdr:from>
        <xdr:to>
          <xdr:col>18</xdr:col>
          <xdr:colOff>161925</xdr:colOff>
          <xdr:row>25</xdr:row>
          <xdr:rowOff>38100</xdr:rowOff>
        </xdr:to>
        <xdr:sp macro="" textlink="">
          <xdr:nvSpPr>
            <xdr:cNvPr id="19627" name="Check Box 171" hidden="1">
              <a:extLst>
                <a:ext uri="{63B3BB69-23CF-44E3-9099-C40C66FF867C}">
                  <a14:compatExt spid="_x0000_s19627"/>
                </a:ext>
                <a:ext uri="{FF2B5EF4-FFF2-40B4-BE49-F238E27FC236}">
                  <a16:creationId xmlns:a16="http://schemas.microsoft.com/office/drawing/2014/main" id="{00000000-0008-0000-0300-0000A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xdr:row>
          <xdr:rowOff>9525</xdr:rowOff>
        </xdr:from>
        <xdr:to>
          <xdr:col>12</xdr:col>
          <xdr:colOff>304800</xdr:colOff>
          <xdr:row>41</xdr:row>
          <xdr:rowOff>38100</xdr:rowOff>
        </xdr:to>
        <xdr:sp macro="" textlink="">
          <xdr:nvSpPr>
            <xdr:cNvPr id="19628" name="Check Box 172" hidden="1">
              <a:extLst>
                <a:ext uri="{63B3BB69-23CF-44E3-9099-C40C66FF867C}">
                  <a14:compatExt spid="_x0000_s19628"/>
                </a:ext>
                <a:ext uri="{FF2B5EF4-FFF2-40B4-BE49-F238E27FC236}">
                  <a16:creationId xmlns:a16="http://schemas.microsoft.com/office/drawing/2014/main" id="{00000000-0008-0000-0300-0000A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xdr:row>
          <xdr:rowOff>9525</xdr:rowOff>
        </xdr:from>
        <xdr:to>
          <xdr:col>16</xdr:col>
          <xdr:colOff>142875</xdr:colOff>
          <xdr:row>41</xdr:row>
          <xdr:rowOff>47625</xdr:rowOff>
        </xdr:to>
        <xdr:sp macro="" textlink="">
          <xdr:nvSpPr>
            <xdr:cNvPr id="19629" name="Check Box 173" hidden="1">
              <a:extLst>
                <a:ext uri="{63B3BB69-23CF-44E3-9099-C40C66FF867C}">
                  <a14:compatExt spid="_x0000_s19629"/>
                </a:ext>
                <a:ext uri="{FF2B5EF4-FFF2-40B4-BE49-F238E27FC236}">
                  <a16:creationId xmlns:a16="http://schemas.microsoft.com/office/drawing/2014/main" id="{00000000-0008-0000-0300-0000A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xdr:row>
          <xdr:rowOff>9525</xdr:rowOff>
        </xdr:from>
        <xdr:to>
          <xdr:col>18</xdr:col>
          <xdr:colOff>161925</xdr:colOff>
          <xdr:row>41</xdr:row>
          <xdr:rowOff>38100</xdr:rowOff>
        </xdr:to>
        <xdr:sp macro="" textlink="">
          <xdr:nvSpPr>
            <xdr:cNvPr id="19630" name="Check Box 174" hidden="1">
              <a:extLst>
                <a:ext uri="{63B3BB69-23CF-44E3-9099-C40C66FF867C}">
                  <a14:compatExt spid="_x0000_s19630"/>
                </a:ext>
                <a:ext uri="{FF2B5EF4-FFF2-40B4-BE49-F238E27FC236}">
                  <a16:creationId xmlns:a16="http://schemas.microsoft.com/office/drawing/2014/main" id="{00000000-0008-0000-0300-0000A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xdr:row>
          <xdr:rowOff>9525</xdr:rowOff>
        </xdr:from>
        <xdr:to>
          <xdr:col>21</xdr:col>
          <xdr:colOff>285750</xdr:colOff>
          <xdr:row>41</xdr:row>
          <xdr:rowOff>38100</xdr:rowOff>
        </xdr:to>
        <xdr:sp macro="" textlink="">
          <xdr:nvSpPr>
            <xdr:cNvPr id="19633" name="Check Box 177" hidden="1">
              <a:extLst>
                <a:ext uri="{63B3BB69-23CF-44E3-9099-C40C66FF867C}">
                  <a14:compatExt spid="_x0000_s19633"/>
                </a:ext>
                <a:ext uri="{FF2B5EF4-FFF2-40B4-BE49-F238E27FC236}">
                  <a16:creationId xmlns:a16="http://schemas.microsoft.com/office/drawing/2014/main" id="{00000000-0008-0000-0300-0000B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xdr:row>
          <xdr:rowOff>9525</xdr:rowOff>
        </xdr:from>
        <xdr:to>
          <xdr:col>21</xdr:col>
          <xdr:colOff>285750</xdr:colOff>
          <xdr:row>25</xdr:row>
          <xdr:rowOff>38100</xdr:rowOff>
        </xdr:to>
        <xdr:sp macro="" textlink="">
          <xdr:nvSpPr>
            <xdr:cNvPr id="19634" name="Check Box 178" hidden="1">
              <a:extLst>
                <a:ext uri="{63B3BB69-23CF-44E3-9099-C40C66FF867C}">
                  <a14:compatExt spid="_x0000_s19634"/>
                </a:ext>
                <a:ext uri="{FF2B5EF4-FFF2-40B4-BE49-F238E27FC236}">
                  <a16:creationId xmlns:a16="http://schemas.microsoft.com/office/drawing/2014/main" id="{00000000-0008-0000-0300-0000B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8</xdr:row>
          <xdr:rowOff>9525</xdr:rowOff>
        </xdr:from>
        <xdr:to>
          <xdr:col>21</xdr:col>
          <xdr:colOff>285750</xdr:colOff>
          <xdr:row>9</xdr:row>
          <xdr:rowOff>38100</xdr:rowOff>
        </xdr:to>
        <xdr:sp macro="" textlink="">
          <xdr:nvSpPr>
            <xdr:cNvPr id="19635" name="Check Box 179" hidden="1">
              <a:extLst>
                <a:ext uri="{63B3BB69-23CF-44E3-9099-C40C66FF867C}">
                  <a14:compatExt spid="_x0000_s19635"/>
                </a:ext>
                <a:ext uri="{FF2B5EF4-FFF2-40B4-BE49-F238E27FC236}">
                  <a16:creationId xmlns:a16="http://schemas.microsoft.com/office/drawing/2014/main" id="{00000000-0008-0000-0300-0000B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62</xdr:row>
          <xdr:rowOff>9525</xdr:rowOff>
        </xdr:from>
        <xdr:to>
          <xdr:col>12</xdr:col>
          <xdr:colOff>304800</xdr:colOff>
          <xdr:row>63</xdr:row>
          <xdr:rowOff>38100</xdr:rowOff>
        </xdr:to>
        <xdr:sp macro="" textlink="">
          <xdr:nvSpPr>
            <xdr:cNvPr id="19642" name="Check Box 186" hidden="1">
              <a:extLst>
                <a:ext uri="{63B3BB69-23CF-44E3-9099-C40C66FF867C}">
                  <a14:compatExt spid="_x0000_s19642"/>
                </a:ext>
                <a:ext uri="{FF2B5EF4-FFF2-40B4-BE49-F238E27FC236}">
                  <a16:creationId xmlns:a16="http://schemas.microsoft.com/office/drawing/2014/main" id="{00000000-0008-0000-0300-0000B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62</xdr:row>
          <xdr:rowOff>9525</xdr:rowOff>
        </xdr:from>
        <xdr:to>
          <xdr:col>16</xdr:col>
          <xdr:colOff>142875</xdr:colOff>
          <xdr:row>63</xdr:row>
          <xdr:rowOff>47625</xdr:rowOff>
        </xdr:to>
        <xdr:sp macro="" textlink="">
          <xdr:nvSpPr>
            <xdr:cNvPr id="19643" name="Check Box 187" hidden="1">
              <a:extLst>
                <a:ext uri="{63B3BB69-23CF-44E3-9099-C40C66FF867C}">
                  <a14:compatExt spid="_x0000_s19643"/>
                </a:ext>
                <a:ext uri="{FF2B5EF4-FFF2-40B4-BE49-F238E27FC236}">
                  <a16:creationId xmlns:a16="http://schemas.microsoft.com/office/drawing/2014/main" id="{00000000-0008-0000-0300-0000B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62</xdr:row>
          <xdr:rowOff>9525</xdr:rowOff>
        </xdr:from>
        <xdr:to>
          <xdr:col>18</xdr:col>
          <xdr:colOff>161925</xdr:colOff>
          <xdr:row>63</xdr:row>
          <xdr:rowOff>38100</xdr:rowOff>
        </xdr:to>
        <xdr:sp macro="" textlink="">
          <xdr:nvSpPr>
            <xdr:cNvPr id="19644" name="Check Box 188" hidden="1">
              <a:extLst>
                <a:ext uri="{63B3BB69-23CF-44E3-9099-C40C66FF867C}">
                  <a14:compatExt spid="_x0000_s19644"/>
                </a:ext>
                <a:ext uri="{FF2B5EF4-FFF2-40B4-BE49-F238E27FC236}">
                  <a16:creationId xmlns:a16="http://schemas.microsoft.com/office/drawing/2014/main" id="{00000000-0008-0000-0300-0000B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78</xdr:row>
          <xdr:rowOff>9525</xdr:rowOff>
        </xdr:from>
        <xdr:to>
          <xdr:col>12</xdr:col>
          <xdr:colOff>304800</xdr:colOff>
          <xdr:row>79</xdr:row>
          <xdr:rowOff>38100</xdr:rowOff>
        </xdr:to>
        <xdr:sp macro="" textlink="">
          <xdr:nvSpPr>
            <xdr:cNvPr id="19645" name="Check Box 189" hidden="1">
              <a:extLst>
                <a:ext uri="{63B3BB69-23CF-44E3-9099-C40C66FF867C}">
                  <a14:compatExt spid="_x0000_s19645"/>
                </a:ext>
                <a:ext uri="{FF2B5EF4-FFF2-40B4-BE49-F238E27FC236}">
                  <a16:creationId xmlns:a16="http://schemas.microsoft.com/office/drawing/2014/main" id="{00000000-0008-0000-0300-0000B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78</xdr:row>
          <xdr:rowOff>9525</xdr:rowOff>
        </xdr:from>
        <xdr:to>
          <xdr:col>16</xdr:col>
          <xdr:colOff>142875</xdr:colOff>
          <xdr:row>79</xdr:row>
          <xdr:rowOff>47625</xdr:rowOff>
        </xdr:to>
        <xdr:sp macro="" textlink="">
          <xdr:nvSpPr>
            <xdr:cNvPr id="19646" name="Check Box 190" hidden="1">
              <a:extLst>
                <a:ext uri="{63B3BB69-23CF-44E3-9099-C40C66FF867C}">
                  <a14:compatExt spid="_x0000_s19646"/>
                </a:ext>
                <a:ext uri="{FF2B5EF4-FFF2-40B4-BE49-F238E27FC236}">
                  <a16:creationId xmlns:a16="http://schemas.microsoft.com/office/drawing/2014/main" id="{00000000-0008-0000-0300-0000B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78</xdr:row>
          <xdr:rowOff>9525</xdr:rowOff>
        </xdr:from>
        <xdr:to>
          <xdr:col>18</xdr:col>
          <xdr:colOff>161925</xdr:colOff>
          <xdr:row>79</xdr:row>
          <xdr:rowOff>38100</xdr:rowOff>
        </xdr:to>
        <xdr:sp macro="" textlink="">
          <xdr:nvSpPr>
            <xdr:cNvPr id="19647" name="Check Box 191" hidden="1">
              <a:extLst>
                <a:ext uri="{63B3BB69-23CF-44E3-9099-C40C66FF867C}">
                  <a14:compatExt spid="_x0000_s19647"/>
                </a:ext>
                <a:ext uri="{FF2B5EF4-FFF2-40B4-BE49-F238E27FC236}">
                  <a16:creationId xmlns:a16="http://schemas.microsoft.com/office/drawing/2014/main" id="{00000000-0008-0000-0300-0000B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648" name="Check Box 192" hidden="1">
              <a:extLst>
                <a:ext uri="{63B3BB69-23CF-44E3-9099-C40C66FF867C}">
                  <a14:compatExt spid="_x0000_s19648"/>
                </a:ext>
                <a:ext uri="{FF2B5EF4-FFF2-40B4-BE49-F238E27FC236}">
                  <a16:creationId xmlns:a16="http://schemas.microsoft.com/office/drawing/2014/main" id="{00000000-0008-0000-0300-0000C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649" name="Check Box 193" hidden="1">
              <a:extLst>
                <a:ext uri="{63B3BB69-23CF-44E3-9099-C40C66FF867C}">
                  <a14:compatExt spid="_x0000_s19649"/>
                </a:ext>
                <a:ext uri="{FF2B5EF4-FFF2-40B4-BE49-F238E27FC236}">
                  <a16:creationId xmlns:a16="http://schemas.microsoft.com/office/drawing/2014/main" id="{00000000-0008-0000-0300-0000C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650" name="Check Box 194" hidden="1">
              <a:extLst>
                <a:ext uri="{63B3BB69-23CF-44E3-9099-C40C66FF867C}">
                  <a14:compatExt spid="_x0000_s19650"/>
                </a:ext>
                <a:ext uri="{FF2B5EF4-FFF2-40B4-BE49-F238E27FC236}">
                  <a16:creationId xmlns:a16="http://schemas.microsoft.com/office/drawing/2014/main" id="{00000000-0008-0000-0300-0000C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651" name="Check Box 195" hidden="1">
              <a:extLst>
                <a:ext uri="{63B3BB69-23CF-44E3-9099-C40C66FF867C}">
                  <a14:compatExt spid="_x0000_s19651"/>
                </a:ext>
                <a:ext uri="{FF2B5EF4-FFF2-40B4-BE49-F238E27FC236}">
                  <a16:creationId xmlns:a16="http://schemas.microsoft.com/office/drawing/2014/main" id="{00000000-0008-0000-0300-0000C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78</xdr:row>
          <xdr:rowOff>9525</xdr:rowOff>
        </xdr:from>
        <xdr:to>
          <xdr:col>21</xdr:col>
          <xdr:colOff>285750</xdr:colOff>
          <xdr:row>79</xdr:row>
          <xdr:rowOff>38100</xdr:rowOff>
        </xdr:to>
        <xdr:sp macro="" textlink="">
          <xdr:nvSpPr>
            <xdr:cNvPr id="19652" name="Check Box 196" hidden="1">
              <a:extLst>
                <a:ext uri="{63B3BB69-23CF-44E3-9099-C40C66FF867C}">
                  <a14:compatExt spid="_x0000_s19652"/>
                </a:ext>
                <a:ext uri="{FF2B5EF4-FFF2-40B4-BE49-F238E27FC236}">
                  <a16:creationId xmlns:a16="http://schemas.microsoft.com/office/drawing/2014/main" id="{00000000-0008-0000-0300-0000C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62</xdr:row>
          <xdr:rowOff>9525</xdr:rowOff>
        </xdr:from>
        <xdr:to>
          <xdr:col>21</xdr:col>
          <xdr:colOff>285750</xdr:colOff>
          <xdr:row>63</xdr:row>
          <xdr:rowOff>38100</xdr:rowOff>
        </xdr:to>
        <xdr:sp macro="" textlink="">
          <xdr:nvSpPr>
            <xdr:cNvPr id="19653" name="Check Box 197" hidden="1">
              <a:extLst>
                <a:ext uri="{63B3BB69-23CF-44E3-9099-C40C66FF867C}">
                  <a14:compatExt spid="_x0000_s19653"/>
                </a:ext>
                <a:ext uri="{FF2B5EF4-FFF2-40B4-BE49-F238E27FC236}">
                  <a16:creationId xmlns:a16="http://schemas.microsoft.com/office/drawing/2014/main" id="{00000000-0008-0000-0300-0000C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680" name="Check Box 224" hidden="1">
              <a:extLst>
                <a:ext uri="{63B3BB69-23CF-44E3-9099-C40C66FF867C}">
                  <a14:compatExt spid="_x0000_s19680"/>
                </a:ext>
                <a:ext uri="{FF2B5EF4-FFF2-40B4-BE49-F238E27FC236}">
                  <a16:creationId xmlns:a16="http://schemas.microsoft.com/office/drawing/2014/main" id="{00000000-0008-0000-0300-0000E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681" name="Check Box 225" hidden="1">
              <a:extLst>
                <a:ext uri="{63B3BB69-23CF-44E3-9099-C40C66FF867C}">
                  <a14:compatExt spid="_x0000_s19681"/>
                </a:ext>
                <a:ext uri="{FF2B5EF4-FFF2-40B4-BE49-F238E27FC236}">
                  <a16:creationId xmlns:a16="http://schemas.microsoft.com/office/drawing/2014/main" id="{00000000-0008-0000-0300-0000E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682" name="Check Box 226" hidden="1">
              <a:extLst>
                <a:ext uri="{63B3BB69-23CF-44E3-9099-C40C66FF867C}">
                  <a14:compatExt spid="_x0000_s19682"/>
                </a:ext>
                <a:ext uri="{FF2B5EF4-FFF2-40B4-BE49-F238E27FC236}">
                  <a16:creationId xmlns:a16="http://schemas.microsoft.com/office/drawing/2014/main" id="{00000000-0008-0000-0300-0000E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19683" name="Check Box 227" hidden="1">
              <a:extLst>
                <a:ext uri="{63B3BB69-23CF-44E3-9099-C40C66FF867C}">
                  <a14:compatExt spid="_x0000_s19683"/>
                </a:ext>
                <a:ext uri="{FF2B5EF4-FFF2-40B4-BE49-F238E27FC236}">
                  <a16:creationId xmlns:a16="http://schemas.microsoft.com/office/drawing/2014/main" id="{00000000-0008-0000-0300-0000E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19684" name="Check Box 228" hidden="1">
              <a:extLst>
                <a:ext uri="{63B3BB69-23CF-44E3-9099-C40C66FF867C}">
                  <a14:compatExt spid="_x0000_s19684"/>
                </a:ext>
                <a:ext uri="{FF2B5EF4-FFF2-40B4-BE49-F238E27FC236}">
                  <a16:creationId xmlns:a16="http://schemas.microsoft.com/office/drawing/2014/main" id="{00000000-0008-0000-0300-0000E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19685" name="Check Box 229" hidden="1">
              <a:extLst>
                <a:ext uri="{63B3BB69-23CF-44E3-9099-C40C66FF867C}">
                  <a14:compatExt spid="_x0000_s19685"/>
                </a:ext>
                <a:ext uri="{FF2B5EF4-FFF2-40B4-BE49-F238E27FC236}">
                  <a16:creationId xmlns:a16="http://schemas.microsoft.com/office/drawing/2014/main" id="{00000000-0008-0000-0300-0000E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19686" name="Check Box 230" hidden="1">
              <a:extLst>
                <a:ext uri="{63B3BB69-23CF-44E3-9099-C40C66FF867C}">
                  <a14:compatExt spid="_x0000_s19686"/>
                </a:ext>
                <a:ext uri="{FF2B5EF4-FFF2-40B4-BE49-F238E27FC236}">
                  <a16:creationId xmlns:a16="http://schemas.microsoft.com/office/drawing/2014/main" id="{00000000-0008-0000-0300-0000E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19687" name="Check Box 231" hidden="1">
              <a:extLst>
                <a:ext uri="{63B3BB69-23CF-44E3-9099-C40C66FF867C}">
                  <a14:compatExt spid="_x0000_s19687"/>
                </a:ext>
                <a:ext uri="{FF2B5EF4-FFF2-40B4-BE49-F238E27FC236}">
                  <a16:creationId xmlns:a16="http://schemas.microsoft.com/office/drawing/2014/main" id="{00000000-0008-0000-0300-0000E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19688" name="Check Box 232" hidden="1">
              <a:extLst>
                <a:ext uri="{63B3BB69-23CF-44E3-9099-C40C66FF867C}">
                  <a14:compatExt spid="_x0000_s19688"/>
                </a:ext>
                <a:ext uri="{FF2B5EF4-FFF2-40B4-BE49-F238E27FC236}">
                  <a16:creationId xmlns:a16="http://schemas.microsoft.com/office/drawing/2014/main" id="{00000000-0008-0000-0300-0000E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19689" name="Check Box 233" hidden="1">
              <a:extLst>
                <a:ext uri="{63B3BB69-23CF-44E3-9099-C40C66FF867C}">
                  <a14:compatExt spid="_x0000_s19689"/>
                </a:ext>
                <a:ext uri="{FF2B5EF4-FFF2-40B4-BE49-F238E27FC236}">
                  <a16:creationId xmlns:a16="http://schemas.microsoft.com/office/drawing/2014/main" id="{00000000-0008-0000-0300-0000E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19690" name="Check Box 234" hidden="1">
              <a:extLst>
                <a:ext uri="{63B3BB69-23CF-44E3-9099-C40C66FF867C}">
                  <a14:compatExt spid="_x0000_s19690"/>
                </a:ext>
                <a:ext uri="{FF2B5EF4-FFF2-40B4-BE49-F238E27FC236}">
                  <a16:creationId xmlns:a16="http://schemas.microsoft.com/office/drawing/2014/main" id="{00000000-0008-0000-0300-0000E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691" name="Check Box 235" hidden="1">
              <a:extLst>
                <a:ext uri="{63B3BB69-23CF-44E3-9099-C40C66FF867C}">
                  <a14:compatExt spid="_x0000_s19691"/>
                </a:ext>
                <a:ext uri="{FF2B5EF4-FFF2-40B4-BE49-F238E27FC236}">
                  <a16:creationId xmlns:a16="http://schemas.microsoft.com/office/drawing/2014/main" id="{00000000-0008-0000-0300-0000E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19699" name="Check Box 243" hidden="1">
              <a:extLst>
                <a:ext uri="{63B3BB69-23CF-44E3-9099-C40C66FF867C}">
                  <a14:compatExt spid="_x0000_s19699"/>
                </a:ext>
                <a:ext uri="{FF2B5EF4-FFF2-40B4-BE49-F238E27FC236}">
                  <a16:creationId xmlns:a16="http://schemas.microsoft.com/office/drawing/2014/main" id="{00000000-0008-0000-0300-0000F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19700" name="Check Box 244" hidden="1">
              <a:extLst>
                <a:ext uri="{63B3BB69-23CF-44E3-9099-C40C66FF867C}">
                  <a14:compatExt spid="_x0000_s19700"/>
                </a:ext>
                <a:ext uri="{FF2B5EF4-FFF2-40B4-BE49-F238E27FC236}">
                  <a16:creationId xmlns:a16="http://schemas.microsoft.com/office/drawing/2014/main" id="{00000000-0008-0000-0300-0000F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19701" name="Check Box 245" hidden="1">
              <a:extLst>
                <a:ext uri="{63B3BB69-23CF-44E3-9099-C40C66FF867C}">
                  <a14:compatExt spid="_x0000_s19701"/>
                </a:ext>
                <a:ext uri="{FF2B5EF4-FFF2-40B4-BE49-F238E27FC236}">
                  <a16:creationId xmlns:a16="http://schemas.microsoft.com/office/drawing/2014/main" id="{00000000-0008-0000-0300-0000F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19702" name="Check Box 246" hidden="1">
              <a:extLst>
                <a:ext uri="{63B3BB69-23CF-44E3-9099-C40C66FF867C}">
                  <a14:compatExt spid="_x0000_s19702"/>
                </a:ext>
                <a:ext uri="{FF2B5EF4-FFF2-40B4-BE49-F238E27FC236}">
                  <a16:creationId xmlns:a16="http://schemas.microsoft.com/office/drawing/2014/main" id="{00000000-0008-0000-0300-0000F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19703" name="Check Box 247" hidden="1">
              <a:extLst>
                <a:ext uri="{63B3BB69-23CF-44E3-9099-C40C66FF867C}">
                  <a14:compatExt spid="_x0000_s19703"/>
                </a:ext>
                <a:ext uri="{FF2B5EF4-FFF2-40B4-BE49-F238E27FC236}">
                  <a16:creationId xmlns:a16="http://schemas.microsoft.com/office/drawing/2014/main" id="{00000000-0008-0000-0300-0000F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19704" name="Check Box 248" hidden="1">
              <a:extLst>
                <a:ext uri="{63B3BB69-23CF-44E3-9099-C40C66FF867C}">
                  <a14:compatExt spid="_x0000_s19704"/>
                </a:ext>
                <a:ext uri="{FF2B5EF4-FFF2-40B4-BE49-F238E27FC236}">
                  <a16:creationId xmlns:a16="http://schemas.microsoft.com/office/drawing/2014/main" id="{00000000-0008-0000-0300-0000F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19705" name="Check Box 249" hidden="1">
              <a:extLst>
                <a:ext uri="{63B3BB69-23CF-44E3-9099-C40C66FF867C}">
                  <a14:compatExt spid="_x0000_s19705"/>
                </a:ext>
                <a:ext uri="{FF2B5EF4-FFF2-40B4-BE49-F238E27FC236}">
                  <a16:creationId xmlns:a16="http://schemas.microsoft.com/office/drawing/2014/main" id="{00000000-0008-0000-0300-0000F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19706" name="Check Box 250" hidden="1">
              <a:extLst>
                <a:ext uri="{63B3BB69-23CF-44E3-9099-C40C66FF867C}">
                  <a14:compatExt spid="_x0000_s19706"/>
                </a:ext>
                <a:ext uri="{FF2B5EF4-FFF2-40B4-BE49-F238E27FC236}">
                  <a16:creationId xmlns:a16="http://schemas.microsoft.com/office/drawing/2014/main" id="{00000000-0008-0000-0300-0000F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19707" name="Check Box 251" hidden="1">
              <a:extLst>
                <a:ext uri="{63B3BB69-23CF-44E3-9099-C40C66FF867C}">
                  <a14:compatExt spid="_x0000_s19707"/>
                </a:ext>
                <a:ext uri="{FF2B5EF4-FFF2-40B4-BE49-F238E27FC236}">
                  <a16:creationId xmlns:a16="http://schemas.microsoft.com/office/drawing/2014/main" id="{00000000-0008-0000-0300-0000F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19708" name="Check Box 252" hidden="1">
              <a:extLst>
                <a:ext uri="{63B3BB69-23CF-44E3-9099-C40C66FF867C}">
                  <a14:compatExt spid="_x0000_s19708"/>
                </a:ext>
                <a:ext uri="{FF2B5EF4-FFF2-40B4-BE49-F238E27FC236}">
                  <a16:creationId xmlns:a16="http://schemas.microsoft.com/office/drawing/2014/main" id="{00000000-0008-0000-0300-0000F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19709" name="Check Box 253" hidden="1">
              <a:extLst>
                <a:ext uri="{63B3BB69-23CF-44E3-9099-C40C66FF867C}">
                  <a14:compatExt spid="_x0000_s19709"/>
                </a:ext>
                <a:ext uri="{FF2B5EF4-FFF2-40B4-BE49-F238E27FC236}">
                  <a16:creationId xmlns:a16="http://schemas.microsoft.com/office/drawing/2014/main" id="{00000000-0008-0000-0300-0000F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19710" name="Check Box 254" hidden="1">
              <a:extLst>
                <a:ext uri="{63B3BB69-23CF-44E3-9099-C40C66FF867C}">
                  <a14:compatExt spid="_x0000_s19710"/>
                </a:ext>
                <a:ext uri="{FF2B5EF4-FFF2-40B4-BE49-F238E27FC236}">
                  <a16:creationId xmlns:a16="http://schemas.microsoft.com/office/drawing/2014/main" id="{00000000-0008-0000-0300-0000F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19718" name="Check Box 262" hidden="1">
              <a:extLst>
                <a:ext uri="{63B3BB69-23CF-44E3-9099-C40C66FF867C}">
                  <a14:compatExt spid="_x0000_s19718"/>
                </a:ext>
                <a:ext uri="{FF2B5EF4-FFF2-40B4-BE49-F238E27FC236}">
                  <a16:creationId xmlns:a16="http://schemas.microsoft.com/office/drawing/2014/main" id="{00000000-0008-0000-0300-00000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19719" name="Check Box 263" hidden="1">
              <a:extLst>
                <a:ext uri="{63B3BB69-23CF-44E3-9099-C40C66FF867C}">
                  <a14:compatExt spid="_x0000_s19719"/>
                </a:ext>
                <a:ext uri="{FF2B5EF4-FFF2-40B4-BE49-F238E27FC236}">
                  <a16:creationId xmlns:a16="http://schemas.microsoft.com/office/drawing/2014/main" id="{00000000-0008-0000-0300-00000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19720" name="Check Box 264" hidden="1">
              <a:extLst>
                <a:ext uri="{63B3BB69-23CF-44E3-9099-C40C66FF867C}">
                  <a14:compatExt spid="_x0000_s19720"/>
                </a:ext>
                <a:ext uri="{FF2B5EF4-FFF2-40B4-BE49-F238E27FC236}">
                  <a16:creationId xmlns:a16="http://schemas.microsoft.com/office/drawing/2014/main" id="{00000000-0008-0000-0300-00000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19721" name="Check Box 265" hidden="1">
              <a:extLst>
                <a:ext uri="{63B3BB69-23CF-44E3-9099-C40C66FF867C}">
                  <a14:compatExt spid="_x0000_s19721"/>
                </a:ext>
                <a:ext uri="{FF2B5EF4-FFF2-40B4-BE49-F238E27FC236}">
                  <a16:creationId xmlns:a16="http://schemas.microsoft.com/office/drawing/2014/main" id="{00000000-0008-0000-0300-00000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19722" name="Check Box 266" hidden="1">
              <a:extLst>
                <a:ext uri="{63B3BB69-23CF-44E3-9099-C40C66FF867C}">
                  <a14:compatExt spid="_x0000_s19722"/>
                </a:ext>
                <a:ext uri="{FF2B5EF4-FFF2-40B4-BE49-F238E27FC236}">
                  <a16:creationId xmlns:a16="http://schemas.microsoft.com/office/drawing/2014/main" id="{00000000-0008-0000-0300-00000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19723" name="Check Box 267" hidden="1">
              <a:extLst>
                <a:ext uri="{63B3BB69-23CF-44E3-9099-C40C66FF867C}">
                  <a14:compatExt spid="_x0000_s19723"/>
                </a:ext>
                <a:ext uri="{FF2B5EF4-FFF2-40B4-BE49-F238E27FC236}">
                  <a16:creationId xmlns:a16="http://schemas.microsoft.com/office/drawing/2014/main" id="{00000000-0008-0000-0300-00000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19724" name="Check Box 268" hidden="1">
              <a:extLst>
                <a:ext uri="{63B3BB69-23CF-44E3-9099-C40C66FF867C}">
                  <a14:compatExt spid="_x0000_s19724"/>
                </a:ext>
                <a:ext uri="{FF2B5EF4-FFF2-40B4-BE49-F238E27FC236}">
                  <a16:creationId xmlns:a16="http://schemas.microsoft.com/office/drawing/2014/main" id="{00000000-0008-0000-0300-00000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19725" name="Check Box 269" hidden="1">
              <a:extLst>
                <a:ext uri="{63B3BB69-23CF-44E3-9099-C40C66FF867C}">
                  <a14:compatExt spid="_x0000_s19725"/>
                </a:ext>
                <a:ext uri="{FF2B5EF4-FFF2-40B4-BE49-F238E27FC236}">
                  <a16:creationId xmlns:a16="http://schemas.microsoft.com/office/drawing/2014/main" id="{00000000-0008-0000-0300-00000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19726" name="Check Box 270" hidden="1">
              <a:extLst>
                <a:ext uri="{63B3BB69-23CF-44E3-9099-C40C66FF867C}">
                  <a14:compatExt spid="_x0000_s19726"/>
                </a:ext>
                <a:ext uri="{FF2B5EF4-FFF2-40B4-BE49-F238E27FC236}">
                  <a16:creationId xmlns:a16="http://schemas.microsoft.com/office/drawing/2014/main" id="{00000000-0008-0000-0300-00000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19727" name="Check Box 271" hidden="1">
              <a:extLst>
                <a:ext uri="{63B3BB69-23CF-44E3-9099-C40C66FF867C}">
                  <a14:compatExt spid="_x0000_s19727"/>
                </a:ext>
                <a:ext uri="{FF2B5EF4-FFF2-40B4-BE49-F238E27FC236}">
                  <a16:creationId xmlns:a16="http://schemas.microsoft.com/office/drawing/2014/main" id="{00000000-0008-0000-0300-00000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19728" name="Check Box 272" hidden="1">
              <a:extLst>
                <a:ext uri="{63B3BB69-23CF-44E3-9099-C40C66FF867C}">
                  <a14:compatExt spid="_x0000_s19728"/>
                </a:ext>
                <a:ext uri="{FF2B5EF4-FFF2-40B4-BE49-F238E27FC236}">
                  <a16:creationId xmlns:a16="http://schemas.microsoft.com/office/drawing/2014/main" id="{00000000-0008-0000-0300-00001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19729" name="Check Box 273" hidden="1">
              <a:extLst>
                <a:ext uri="{63B3BB69-23CF-44E3-9099-C40C66FF867C}">
                  <a14:compatExt spid="_x0000_s19729"/>
                </a:ext>
                <a:ext uri="{FF2B5EF4-FFF2-40B4-BE49-F238E27FC236}">
                  <a16:creationId xmlns:a16="http://schemas.microsoft.com/office/drawing/2014/main" id="{00000000-0008-0000-0300-00001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19737" name="Check Box 281" hidden="1">
              <a:extLst>
                <a:ext uri="{63B3BB69-23CF-44E3-9099-C40C66FF867C}">
                  <a14:compatExt spid="_x0000_s19737"/>
                </a:ext>
                <a:ext uri="{FF2B5EF4-FFF2-40B4-BE49-F238E27FC236}">
                  <a16:creationId xmlns:a16="http://schemas.microsoft.com/office/drawing/2014/main" id="{00000000-0008-0000-0300-00001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19738" name="Check Box 282" hidden="1">
              <a:extLst>
                <a:ext uri="{63B3BB69-23CF-44E3-9099-C40C66FF867C}">
                  <a14:compatExt spid="_x0000_s19738"/>
                </a:ext>
                <a:ext uri="{FF2B5EF4-FFF2-40B4-BE49-F238E27FC236}">
                  <a16:creationId xmlns:a16="http://schemas.microsoft.com/office/drawing/2014/main" id="{00000000-0008-0000-0300-00001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19739" name="Check Box 283" hidden="1">
              <a:extLst>
                <a:ext uri="{63B3BB69-23CF-44E3-9099-C40C66FF867C}">
                  <a14:compatExt spid="_x0000_s19739"/>
                </a:ext>
                <a:ext uri="{FF2B5EF4-FFF2-40B4-BE49-F238E27FC236}">
                  <a16:creationId xmlns:a16="http://schemas.microsoft.com/office/drawing/2014/main" id="{00000000-0008-0000-0300-00001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19740" name="Check Box 284" hidden="1">
              <a:extLst>
                <a:ext uri="{63B3BB69-23CF-44E3-9099-C40C66FF867C}">
                  <a14:compatExt spid="_x0000_s19740"/>
                </a:ext>
                <a:ext uri="{FF2B5EF4-FFF2-40B4-BE49-F238E27FC236}">
                  <a16:creationId xmlns:a16="http://schemas.microsoft.com/office/drawing/2014/main" id="{00000000-0008-0000-0300-00001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19741" name="Check Box 285" hidden="1">
              <a:extLst>
                <a:ext uri="{63B3BB69-23CF-44E3-9099-C40C66FF867C}">
                  <a14:compatExt spid="_x0000_s19741"/>
                </a:ext>
                <a:ext uri="{FF2B5EF4-FFF2-40B4-BE49-F238E27FC236}">
                  <a16:creationId xmlns:a16="http://schemas.microsoft.com/office/drawing/2014/main" id="{00000000-0008-0000-0300-00001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19742" name="Check Box 286" hidden="1">
              <a:extLst>
                <a:ext uri="{63B3BB69-23CF-44E3-9099-C40C66FF867C}">
                  <a14:compatExt spid="_x0000_s19742"/>
                </a:ext>
                <a:ext uri="{FF2B5EF4-FFF2-40B4-BE49-F238E27FC236}">
                  <a16:creationId xmlns:a16="http://schemas.microsoft.com/office/drawing/2014/main" id="{00000000-0008-0000-0300-00001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19743" name="Check Box 287" hidden="1">
              <a:extLst>
                <a:ext uri="{63B3BB69-23CF-44E3-9099-C40C66FF867C}">
                  <a14:compatExt spid="_x0000_s19743"/>
                </a:ext>
                <a:ext uri="{FF2B5EF4-FFF2-40B4-BE49-F238E27FC236}">
                  <a16:creationId xmlns:a16="http://schemas.microsoft.com/office/drawing/2014/main" id="{00000000-0008-0000-0300-00001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19744" name="Check Box 288" hidden="1">
              <a:extLst>
                <a:ext uri="{63B3BB69-23CF-44E3-9099-C40C66FF867C}">
                  <a14:compatExt spid="_x0000_s19744"/>
                </a:ext>
                <a:ext uri="{FF2B5EF4-FFF2-40B4-BE49-F238E27FC236}">
                  <a16:creationId xmlns:a16="http://schemas.microsoft.com/office/drawing/2014/main" id="{00000000-0008-0000-0300-00002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19745" name="Check Box 289" hidden="1">
              <a:extLst>
                <a:ext uri="{63B3BB69-23CF-44E3-9099-C40C66FF867C}">
                  <a14:compatExt spid="_x0000_s19745"/>
                </a:ext>
                <a:ext uri="{FF2B5EF4-FFF2-40B4-BE49-F238E27FC236}">
                  <a16:creationId xmlns:a16="http://schemas.microsoft.com/office/drawing/2014/main" id="{00000000-0008-0000-0300-00002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19746" name="Check Box 290" hidden="1">
              <a:extLst>
                <a:ext uri="{63B3BB69-23CF-44E3-9099-C40C66FF867C}">
                  <a14:compatExt spid="_x0000_s19746"/>
                </a:ext>
                <a:ext uri="{FF2B5EF4-FFF2-40B4-BE49-F238E27FC236}">
                  <a16:creationId xmlns:a16="http://schemas.microsoft.com/office/drawing/2014/main" id="{00000000-0008-0000-0300-00002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19747" name="Check Box 291" hidden="1">
              <a:extLst>
                <a:ext uri="{63B3BB69-23CF-44E3-9099-C40C66FF867C}">
                  <a14:compatExt spid="_x0000_s19747"/>
                </a:ext>
                <a:ext uri="{FF2B5EF4-FFF2-40B4-BE49-F238E27FC236}">
                  <a16:creationId xmlns:a16="http://schemas.microsoft.com/office/drawing/2014/main" id="{00000000-0008-0000-0300-00002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19748" name="Check Box 292" hidden="1">
              <a:extLst>
                <a:ext uri="{63B3BB69-23CF-44E3-9099-C40C66FF867C}">
                  <a14:compatExt spid="_x0000_s19748"/>
                </a:ext>
                <a:ext uri="{FF2B5EF4-FFF2-40B4-BE49-F238E27FC236}">
                  <a16:creationId xmlns:a16="http://schemas.microsoft.com/office/drawing/2014/main" id="{00000000-0008-0000-0300-00002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19756" name="Check Box 300" hidden="1">
              <a:extLst>
                <a:ext uri="{63B3BB69-23CF-44E3-9099-C40C66FF867C}">
                  <a14:compatExt spid="_x0000_s19756"/>
                </a:ext>
                <a:ext uri="{FF2B5EF4-FFF2-40B4-BE49-F238E27FC236}">
                  <a16:creationId xmlns:a16="http://schemas.microsoft.com/office/drawing/2014/main" id="{00000000-0008-0000-0300-00002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19757" name="Check Box 301" hidden="1">
              <a:extLst>
                <a:ext uri="{63B3BB69-23CF-44E3-9099-C40C66FF867C}">
                  <a14:compatExt spid="_x0000_s19757"/>
                </a:ext>
                <a:ext uri="{FF2B5EF4-FFF2-40B4-BE49-F238E27FC236}">
                  <a16:creationId xmlns:a16="http://schemas.microsoft.com/office/drawing/2014/main" id="{00000000-0008-0000-0300-00002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19758" name="Check Box 302" hidden="1">
              <a:extLst>
                <a:ext uri="{63B3BB69-23CF-44E3-9099-C40C66FF867C}">
                  <a14:compatExt spid="_x0000_s19758"/>
                </a:ext>
                <a:ext uri="{FF2B5EF4-FFF2-40B4-BE49-F238E27FC236}">
                  <a16:creationId xmlns:a16="http://schemas.microsoft.com/office/drawing/2014/main" id="{00000000-0008-0000-0300-00002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19759" name="Check Box 303" hidden="1">
              <a:extLst>
                <a:ext uri="{63B3BB69-23CF-44E3-9099-C40C66FF867C}">
                  <a14:compatExt spid="_x0000_s19759"/>
                </a:ext>
                <a:ext uri="{FF2B5EF4-FFF2-40B4-BE49-F238E27FC236}">
                  <a16:creationId xmlns:a16="http://schemas.microsoft.com/office/drawing/2014/main" id="{00000000-0008-0000-0300-00002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19760" name="Check Box 304" hidden="1">
              <a:extLst>
                <a:ext uri="{63B3BB69-23CF-44E3-9099-C40C66FF867C}">
                  <a14:compatExt spid="_x0000_s19760"/>
                </a:ext>
                <a:ext uri="{FF2B5EF4-FFF2-40B4-BE49-F238E27FC236}">
                  <a16:creationId xmlns:a16="http://schemas.microsoft.com/office/drawing/2014/main" id="{00000000-0008-0000-0300-00003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19761" name="Check Box 305" hidden="1">
              <a:extLst>
                <a:ext uri="{63B3BB69-23CF-44E3-9099-C40C66FF867C}">
                  <a14:compatExt spid="_x0000_s19761"/>
                </a:ext>
                <a:ext uri="{FF2B5EF4-FFF2-40B4-BE49-F238E27FC236}">
                  <a16:creationId xmlns:a16="http://schemas.microsoft.com/office/drawing/2014/main" id="{00000000-0008-0000-0300-00003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19762" name="Check Box 306" hidden="1">
              <a:extLst>
                <a:ext uri="{63B3BB69-23CF-44E3-9099-C40C66FF867C}">
                  <a14:compatExt spid="_x0000_s19762"/>
                </a:ext>
                <a:ext uri="{FF2B5EF4-FFF2-40B4-BE49-F238E27FC236}">
                  <a16:creationId xmlns:a16="http://schemas.microsoft.com/office/drawing/2014/main" id="{00000000-0008-0000-0300-00003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19763" name="Check Box 307" hidden="1">
              <a:extLst>
                <a:ext uri="{63B3BB69-23CF-44E3-9099-C40C66FF867C}">
                  <a14:compatExt spid="_x0000_s19763"/>
                </a:ext>
                <a:ext uri="{FF2B5EF4-FFF2-40B4-BE49-F238E27FC236}">
                  <a16:creationId xmlns:a16="http://schemas.microsoft.com/office/drawing/2014/main" id="{00000000-0008-0000-0300-00003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19764" name="Check Box 308" hidden="1">
              <a:extLst>
                <a:ext uri="{63B3BB69-23CF-44E3-9099-C40C66FF867C}">
                  <a14:compatExt spid="_x0000_s19764"/>
                </a:ext>
                <a:ext uri="{FF2B5EF4-FFF2-40B4-BE49-F238E27FC236}">
                  <a16:creationId xmlns:a16="http://schemas.microsoft.com/office/drawing/2014/main" id="{00000000-0008-0000-0300-00003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19765" name="Check Box 309" hidden="1">
              <a:extLst>
                <a:ext uri="{63B3BB69-23CF-44E3-9099-C40C66FF867C}">
                  <a14:compatExt spid="_x0000_s19765"/>
                </a:ext>
                <a:ext uri="{FF2B5EF4-FFF2-40B4-BE49-F238E27FC236}">
                  <a16:creationId xmlns:a16="http://schemas.microsoft.com/office/drawing/2014/main" id="{00000000-0008-0000-0300-00003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19766" name="Check Box 310" hidden="1">
              <a:extLst>
                <a:ext uri="{63B3BB69-23CF-44E3-9099-C40C66FF867C}">
                  <a14:compatExt spid="_x0000_s19766"/>
                </a:ext>
                <a:ext uri="{FF2B5EF4-FFF2-40B4-BE49-F238E27FC236}">
                  <a16:creationId xmlns:a16="http://schemas.microsoft.com/office/drawing/2014/main" id="{00000000-0008-0000-0300-00003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19767" name="Check Box 311" hidden="1">
              <a:extLst>
                <a:ext uri="{63B3BB69-23CF-44E3-9099-C40C66FF867C}">
                  <a14:compatExt spid="_x0000_s19767"/>
                </a:ext>
                <a:ext uri="{FF2B5EF4-FFF2-40B4-BE49-F238E27FC236}">
                  <a16:creationId xmlns:a16="http://schemas.microsoft.com/office/drawing/2014/main" id="{00000000-0008-0000-0300-00003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19775" name="Check Box 319" hidden="1">
              <a:extLst>
                <a:ext uri="{63B3BB69-23CF-44E3-9099-C40C66FF867C}">
                  <a14:compatExt spid="_x0000_s19775"/>
                </a:ext>
                <a:ext uri="{FF2B5EF4-FFF2-40B4-BE49-F238E27FC236}">
                  <a16:creationId xmlns:a16="http://schemas.microsoft.com/office/drawing/2014/main" id="{00000000-0008-0000-0300-00003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19776" name="Check Box 320" hidden="1">
              <a:extLst>
                <a:ext uri="{63B3BB69-23CF-44E3-9099-C40C66FF867C}">
                  <a14:compatExt spid="_x0000_s19776"/>
                </a:ext>
                <a:ext uri="{FF2B5EF4-FFF2-40B4-BE49-F238E27FC236}">
                  <a16:creationId xmlns:a16="http://schemas.microsoft.com/office/drawing/2014/main" id="{00000000-0008-0000-0300-00004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19777" name="Check Box 321" hidden="1">
              <a:extLst>
                <a:ext uri="{63B3BB69-23CF-44E3-9099-C40C66FF867C}">
                  <a14:compatExt spid="_x0000_s19777"/>
                </a:ext>
                <a:ext uri="{FF2B5EF4-FFF2-40B4-BE49-F238E27FC236}">
                  <a16:creationId xmlns:a16="http://schemas.microsoft.com/office/drawing/2014/main" id="{00000000-0008-0000-0300-00004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19778" name="Check Box 322" hidden="1">
              <a:extLst>
                <a:ext uri="{63B3BB69-23CF-44E3-9099-C40C66FF867C}">
                  <a14:compatExt spid="_x0000_s19778"/>
                </a:ext>
                <a:ext uri="{FF2B5EF4-FFF2-40B4-BE49-F238E27FC236}">
                  <a16:creationId xmlns:a16="http://schemas.microsoft.com/office/drawing/2014/main" id="{00000000-0008-0000-0300-00004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19779" name="Check Box 323" hidden="1">
              <a:extLst>
                <a:ext uri="{63B3BB69-23CF-44E3-9099-C40C66FF867C}">
                  <a14:compatExt spid="_x0000_s19779"/>
                </a:ext>
                <a:ext uri="{FF2B5EF4-FFF2-40B4-BE49-F238E27FC236}">
                  <a16:creationId xmlns:a16="http://schemas.microsoft.com/office/drawing/2014/main" id="{00000000-0008-0000-0300-00004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19780" name="Check Box 324" hidden="1">
              <a:extLst>
                <a:ext uri="{63B3BB69-23CF-44E3-9099-C40C66FF867C}">
                  <a14:compatExt spid="_x0000_s19780"/>
                </a:ext>
                <a:ext uri="{FF2B5EF4-FFF2-40B4-BE49-F238E27FC236}">
                  <a16:creationId xmlns:a16="http://schemas.microsoft.com/office/drawing/2014/main" id="{00000000-0008-0000-0300-00004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19781" name="Check Box 325" hidden="1">
              <a:extLst>
                <a:ext uri="{63B3BB69-23CF-44E3-9099-C40C66FF867C}">
                  <a14:compatExt spid="_x0000_s19781"/>
                </a:ext>
                <a:ext uri="{FF2B5EF4-FFF2-40B4-BE49-F238E27FC236}">
                  <a16:creationId xmlns:a16="http://schemas.microsoft.com/office/drawing/2014/main" id="{00000000-0008-0000-0300-00004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19782" name="Check Box 326" hidden="1">
              <a:extLst>
                <a:ext uri="{63B3BB69-23CF-44E3-9099-C40C66FF867C}">
                  <a14:compatExt spid="_x0000_s19782"/>
                </a:ext>
                <a:ext uri="{FF2B5EF4-FFF2-40B4-BE49-F238E27FC236}">
                  <a16:creationId xmlns:a16="http://schemas.microsoft.com/office/drawing/2014/main" id="{00000000-0008-0000-0300-00004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19783" name="Check Box 327" hidden="1">
              <a:extLst>
                <a:ext uri="{63B3BB69-23CF-44E3-9099-C40C66FF867C}">
                  <a14:compatExt spid="_x0000_s19783"/>
                </a:ext>
                <a:ext uri="{FF2B5EF4-FFF2-40B4-BE49-F238E27FC236}">
                  <a16:creationId xmlns:a16="http://schemas.microsoft.com/office/drawing/2014/main" id="{00000000-0008-0000-0300-00004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19784" name="Check Box 328" hidden="1">
              <a:extLst>
                <a:ext uri="{63B3BB69-23CF-44E3-9099-C40C66FF867C}">
                  <a14:compatExt spid="_x0000_s19784"/>
                </a:ext>
                <a:ext uri="{FF2B5EF4-FFF2-40B4-BE49-F238E27FC236}">
                  <a16:creationId xmlns:a16="http://schemas.microsoft.com/office/drawing/2014/main" id="{00000000-0008-0000-0300-00004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19785" name="Check Box 329" hidden="1">
              <a:extLst>
                <a:ext uri="{63B3BB69-23CF-44E3-9099-C40C66FF867C}">
                  <a14:compatExt spid="_x0000_s19785"/>
                </a:ext>
                <a:ext uri="{FF2B5EF4-FFF2-40B4-BE49-F238E27FC236}">
                  <a16:creationId xmlns:a16="http://schemas.microsoft.com/office/drawing/2014/main" id="{00000000-0008-0000-0300-00004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19786" name="Check Box 330" hidden="1">
              <a:extLst>
                <a:ext uri="{63B3BB69-23CF-44E3-9099-C40C66FF867C}">
                  <a14:compatExt spid="_x0000_s19786"/>
                </a:ext>
                <a:ext uri="{FF2B5EF4-FFF2-40B4-BE49-F238E27FC236}">
                  <a16:creationId xmlns:a16="http://schemas.microsoft.com/office/drawing/2014/main" id="{00000000-0008-0000-0300-00004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19794" name="Check Box 338" hidden="1">
              <a:extLst>
                <a:ext uri="{63B3BB69-23CF-44E3-9099-C40C66FF867C}">
                  <a14:compatExt spid="_x0000_s19794"/>
                </a:ext>
                <a:ext uri="{FF2B5EF4-FFF2-40B4-BE49-F238E27FC236}">
                  <a16:creationId xmlns:a16="http://schemas.microsoft.com/office/drawing/2014/main" id="{00000000-0008-0000-0300-00005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19795" name="Check Box 339" hidden="1">
              <a:extLst>
                <a:ext uri="{63B3BB69-23CF-44E3-9099-C40C66FF867C}">
                  <a14:compatExt spid="_x0000_s19795"/>
                </a:ext>
                <a:ext uri="{FF2B5EF4-FFF2-40B4-BE49-F238E27FC236}">
                  <a16:creationId xmlns:a16="http://schemas.microsoft.com/office/drawing/2014/main" id="{00000000-0008-0000-0300-00005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19796" name="Check Box 340" hidden="1">
              <a:extLst>
                <a:ext uri="{63B3BB69-23CF-44E3-9099-C40C66FF867C}">
                  <a14:compatExt spid="_x0000_s19796"/>
                </a:ext>
                <a:ext uri="{FF2B5EF4-FFF2-40B4-BE49-F238E27FC236}">
                  <a16:creationId xmlns:a16="http://schemas.microsoft.com/office/drawing/2014/main" id="{00000000-0008-0000-0300-00005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19797" name="Check Box 341" hidden="1">
              <a:extLst>
                <a:ext uri="{63B3BB69-23CF-44E3-9099-C40C66FF867C}">
                  <a14:compatExt spid="_x0000_s19797"/>
                </a:ext>
                <a:ext uri="{FF2B5EF4-FFF2-40B4-BE49-F238E27FC236}">
                  <a16:creationId xmlns:a16="http://schemas.microsoft.com/office/drawing/2014/main" id="{00000000-0008-0000-0300-00005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19798" name="Check Box 342" hidden="1">
              <a:extLst>
                <a:ext uri="{63B3BB69-23CF-44E3-9099-C40C66FF867C}">
                  <a14:compatExt spid="_x0000_s19798"/>
                </a:ext>
                <a:ext uri="{FF2B5EF4-FFF2-40B4-BE49-F238E27FC236}">
                  <a16:creationId xmlns:a16="http://schemas.microsoft.com/office/drawing/2014/main" id="{00000000-0008-0000-0300-00005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19799" name="Check Box 343" hidden="1">
              <a:extLst>
                <a:ext uri="{63B3BB69-23CF-44E3-9099-C40C66FF867C}">
                  <a14:compatExt spid="_x0000_s19799"/>
                </a:ext>
                <a:ext uri="{FF2B5EF4-FFF2-40B4-BE49-F238E27FC236}">
                  <a16:creationId xmlns:a16="http://schemas.microsoft.com/office/drawing/2014/main" id="{00000000-0008-0000-0300-00005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19800" name="Check Box 344" hidden="1">
              <a:extLst>
                <a:ext uri="{63B3BB69-23CF-44E3-9099-C40C66FF867C}">
                  <a14:compatExt spid="_x0000_s19800"/>
                </a:ext>
                <a:ext uri="{FF2B5EF4-FFF2-40B4-BE49-F238E27FC236}">
                  <a16:creationId xmlns:a16="http://schemas.microsoft.com/office/drawing/2014/main" id="{00000000-0008-0000-0300-00005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19801" name="Check Box 345" hidden="1">
              <a:extLst>
                <a:ext uri="{63B3BB69-23CF-44E3-9099-C40C66FF867C}">
                  <a14:compatExt spid="_x0000_s19801"/>
                </a:ext>
                <a:ext uri="{FF2B5EF4-FFF2-40B4-BE49-F238E27FC236}">
                  <a16:creationId xmlns:a16="http://schemas.microsoft.com/office/drawing/2014/main" id="{00000000-0008-0000-0300-00005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19802" name="Check Box 346" hidden="1">
              <a:extLst>
                <a:ext uri="{63B3BB69-23CF-44E3-9099-C40C66FF867C}">
                  <a14:compatExt spid="_x0000_s19802"/>
                </a:ext>
                <a:ext uri="{FF2B5EF4-FFF2-40B4-BE49-F238E27FC236}">
                  <a16:creationId xmlns:a16="http://schemas.microsoft.com/office/drawing/2014/main" id="{00000000-0008-0000-0300-00005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19803" name="Check Box 347" hidden="1">
              <a:extLst>
                <a:ext uri="{63B3BB69-23CF-44E3-9099-C40C66FF867C}">
                  <a14:compatExt spid="_x0000_s19803"/>
                </a:ext>
                <a:ext uri="{FF2B5EF4-FFF2-40B4-BE49-F238E27FC236}">
                  <a16:creationId xmlns:a16="http://schemas.microsoft.com/office/drawing/2014/main" id="{00000000-0008-0000-0300-00005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19804" name="Check Box 348" hidden="1">
              <a:extLst>
                <a:ext uri="{63B3BB69-23CF-44E3-9099-C40C66FF867C}">
                  <a14:compatExt spid="_x0000_s19804"/>
                </a:ext>
                <a:ext uri="{FF2B5EF4-FFF2-40B4-BE49-F238E27FC236}">
                  <a16:creationId xmlns:a16="http://schemas.microsoft.com/office/drawing/2014/main" id="{00000000-0008-0000-0300-00005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19805" name="Check Box 349" hidden="1">
              <a:extLst>
                <a:ext uri="{63B3BB69-23CF-44E3-9099-C40C66FF867C}">
                  <a14:compatExt spid="_x0000_s19805"/>
                </a:ext>
                <a:ext uri="{FF2B5EF4-FFF2-40B4-BE49-F238E27FC236}">
                  <a16:creationId xmlns:a16="http://schemas.microsoft.com/office/drawing/2014/main" id="{00000000-0008-0000-0300-00005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19813" name="Check Box 357" hidden="1">
              <a:extLst>
                <a:ext uri="{63B3BB69-23CF-44E3-9099-C40C66FF867C}">
                  <a14:compatExt spid="_x0000_s19813"/>
                </a:ext>
                <a:ext uri="{FF2B5EF4-FFF2-40B4-BE49-F238E27FC236}">
                  <a16:creationId xmlns:a16="http://schemas.microsoft.com/office/drawing/2014/main" id="{00000000-0008-0000-0300-00006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19814" name="Check Box 358" hidden="1">
              <a:extLst>
                <a:ext uri="{63B3BB69-23CF-44E3-9099-C40C66FF867C}">
                  <a14:compatExt spid="_x0000_s19814"/>
                </a:ext>
                <a:ext uri="{FF2B5EF4-FFF2-40B4-BE49-F238E27FC236}">
                  <a16:creationId xmlns:a16="http://schemas.microsoft.com/office/drawing/2014/main" id="{00000000-0008-0000-0300-00006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19815" name="Check Box 359" hidden="1">
              <a:extLst>
                <a:ext uri="{63B3BB69-23CF-44E3-9099-C40C66FF867C}">
                  <a14:compatExt spid="_x0000_s19815"/>
                </a:ext>
                <a:ext uri="{FF2B5EF4-FFF2-40B4-BE49-F238E27FC236}">
                  <a16:creationId xmlns:a16="http://schemas.microsoft.com/office/drawing/2014/main" id="{00000000-0008-0000-0300-00006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19816" name="Check Box 360" hidden="1">
              <a:extLst>
                <a:ext uri="{63B3BB69-23CF-44E3-9099-C40C66FF867C}">
                  <a14:compatExt spid="_x0000_s19816"/>
                </a:ext>
                <a:ext uri="{FF2B5EF4-FFF2-40B4-BE49-F238E27FC236}">
                  <a16:creationId xmlns:a16="http://schemas.microsoft.com/office/drawing/2014/main" id="{00000000-0008-0000-0300-00006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19817" name="Check Box 361" hidden="1">
              <a:extLst>
                <a:ext uri="{63B3BB69-23CF-44E3-9099-C40C66FF867C}">
                  <a14:compatExt spid="_x0000_s19817"/>
                </a:ext>
                <a:ext uri="{FF2B5EF4-FFF2-40B4-BE49-F238E27FC236}">
                  <a16:creationId xmlns:a16="http://schemas.microsoft.com/office/drawing/2014/main" id="{00000000-0008-0000-0300-00006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19818" name="Check Box 362" hidden="1">
              <a:extLst>
                <a:ext uri="{63B3BB69-23CF-44E3-9099-C40C66FF867C}">
                  <a14:compatExt spid="_x0000_s19818"/>
                </a:ext>
                <a:ext uri="{FF2B5EF4-FFF2-40B4-BE49-F238E27FC236}">
                  <a16:creationId xmlns:a16="http://schemas.microsoft.com/office/drawing/2014/main" id="{00000000-0008-0000-0300-00006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19819" name="Check Box 363" hidden="1">
              <a:extLst>
                <a:ext uri="{63B3BB69-23CF-44E3-9099-C40C66FF867C}">
                  <a14:compatExt spid="_x0000_s19819"/>
                </a:ext>
                <a:ext uri="{FF2B5EF4-FFF2-40B4-BE49-F238E27FC236}">
                  <a16:creationId xmlns:a16="http://schemas.microsoft.com/office/drawing/2014/main" id="{00000000-0008-0000-0300-00006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19820" name="Check Box 364" hidden="1">
              <a:extLst>
                <a:ext uri="{63B3BB69-23CF-44E3-9099-C40C66FF867C}">
                  <a14:compatExt spid="_x0000_s19820"/>
                </a:ext>
                <a:ext uri="{FF2B5EF4-FFF2-40B4-BE49-F238E27FC236}">
                  <a16:creationId xmlns:a16="http://schemas.microsoft.com/office/drawing/2014/main" id="{00000000-0008-0000-0300-00006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19821" name="Check Box 365" hidden="1">
              <a:extLst>
                <a:ext uri="{63B3BB69-23CF-44E3-9099-C40C66FF867C}">
                  <a14:compatExt spid="_x0000_s19821"/>
                </a:ext>
                <a:ext uri="{FF2B5EF4-FFF2-40B4-BE49-F238E27FC236}">
                  <a16:creationId xmlns:a16="http://schemas.microsoft.com/office/drawing/2014/main" id="{00000000-0008-0000-0300-00006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19822" name="Check Box 366" hidden="1">
              <a:extLst>
                <a:ext uri="{63B3BB69-23CF-44E3-9099-C40C66FF867C}">
                  <a14:compatExt spid="_x0000_s19822"/>
                </a:ext>
                <a:ext uri="{FF2B5EF4-FFF2-40B4-BE49-F238E27FC236}">
                  <a16:creationId xmlns:a16="http://schemas.microsoft.com/office/drawing/2014/main" id="{00000000-0008-0000-0300-00006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19823" name="Check Box 367" hidden="1">
              <a:extLst>
                <a:ext uri="{63B3BB69-23CF-44E3-9099-C40C66FF867C}">
                  <a14:compatExt spid="_x0000_s19823"/>
                </a:ext>
                <a:ext uri="{FF2B5EF4-FFF2-40B4-BE49-F238E27FC236}">
                  <a16:creationId xmlns:a16="http://schemas.microsoft.com/office/drawing/2014/main" id="{00000000-0008-0000-0300-00006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19824" name="Check Box 368" hidden="1">
              <a:extLst>
                <a:ext uri="{63B3BB69-23CF-44E3-9099-C40C66FF867C}">
                  <a14:compatExt spid="_x0000_s19824"/>
                </a:ext>
                <a:ext uri="{FF2B5EF4-FFF2-40B4-BE49-F238E27FC236}">
                  <a16:creationId xmlns:a16="http://schemas.microsoft.com/office/drawing/2014/main" id="{00000000-0008-0000-0300-00007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19833" name="Check Box 377" hidden="1">
              <a:extLst>
                <a:ext uri="{63B3BB69-23CF-44E3-9099-C40C66FF867C}">
                  <a14:compatExt spid="_x0000_s19833"/>
                </a:ext>
                <a:ext uri="{FF2B5EF4-FFF2-40B4-BE49-F238E27FC236}">
                  <a16:creationId xmlns:a16="http://schemas.microsoft.com/office/drawing/2014/main" id="{00000000-0008-0000-0300-00007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19834" name="Check Box 378" hidden="1">
              <a:extLst>
                <a:ext uri="{63B3BB69-23CF-44E3-9099-C40C66FF867C}">
                  <a14:compatExt spid="_x0000_s19834"/>
                </a:ext>
                <a:ext uri="{FF2B5EF4-FFF2-40B4-BE49-F238E27FC236}">
                  <a16:creationId xmlns:a16="http://schemas.microsoft.com/office/drawing/2014/main" id="{00000000-0008-0000-0300-00007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19835" name="Check Box 379" hidden="1">
              <a:extLst>
                <a:ext uri="{63B3BB69-23CF-44E3-9099-C40C66FF867C}">
                  <a14:compatExt spid="_x0000_s19835"/>
                </a:ext>
                <a:ext uri="{FF2B5EF4-FFF2-40B4-BE49-F238E27FC236}">
                  <a16:creationId xmlns:a16="http://schemas.microsoft.com/office/drawing/2014/main" id="{00000000-0008-0000-0300-00007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19836" name="Check Box 380" hidden="1">
              <a:extLst>
                <a:ext uri="{63B3BB69-23CF-44E3-9099-C40C66FF867C}">
                  <a14:compatExt spid="_x0000_s19836"/>
                </a:ext>
                <a:ext uri="{FF2B5EF4-FFF2-40B4-BE49-F238E27FC236}">
                  <a16:creationId xmlns:a16="http://schemas.microsoft.com/office/drawing/2014/main" id="{00000000-0008-0000-0300-00007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xdr:row>
          <xdr:rowOff>9525</xdr:rowOff>
        </xdr:from>
        <xdr:to>
          <xdr:col>12</xdr:col>
          <xdr:colOff>304800</xdr:colOff>
          <xdr:row>25</xdr:row>
          <xdr:rowOff>38100</xdr:rowOff>
        </xdr:to>
        <xdr:sp macro="" textlink="">
          <xdr:nvSpPr>
            <xdr:cNvPr id="19859" name="Check Box 403" hidden="1">
              <a:extLst>
                <a:ext uri="{63B3BB69-23CF-44E3-9099-C40C66FF867C}">
                  <a14:compatExt spid="_x0000_s19859"/>
                </a:ext>
                <a:ext uri="{FF2B5EF4-FFF2-40B4-BE49-F238E27FC236}">
                  <a16:creationId xmlns:a16="http://schemas.microsoft.com/office/drawing/2014/main" id="{00000000-0008-0000-0300-00009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xdr:row>
          <xdr:rowOff>9525</xdr:rowOff>
        </xdr:from>
        <xdr:to>
          <xdr:col>16</xdr:col>
          <xdr:colOff>142875</xdr:colOff>
          <xdr:row>25</xdr:row>
          <xdr:rowOff>47625</xdr:rowOff>
        </xdr:to>
        <xdr:sp macro="" textlink="">
          <xdr:nvSpPr>
            <xdr:cNvPr id="19860" name="Check Box 404" hidden="1">
              <a:extLst>
                <a:ext uri="{63B3BB69-23CF-44E3-9099-C40C66FF867C}">
                  <a14:compatExt spid="_x0000_s19860"/>
                </a:ext>
                <a:ext uri="{FF2B5EF4-FFF2-40B4-BE49-F238E27FC236}">
                  <a16:creationId xmlns:a16="http://schemas.microsoft.com/office/drawing/2014/main" id="{00000000-0008-0000-0300-00009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xdr:row>
          <xdr:rowOff>9525</xdr:rowOff>
        </xdr:from>
        <xdr:to>
          <xdr:col>18</xdr:col>
          <xdr:colOff>161925</xdr:colOff>
          <xdr:row>25</xdr:row>
          <xdr:rowOff>38100</xdr:rowOff>
        </xdr:to>
        <xdr:sp macro="" textlink="">
          <xdr:nvSpPr>
            <xdr:cNvPr id="19861" name="Check Box 405" hidden="1">
              <a:extLst>
                <a:ext uri="{63B3BB69-23CF-44E3-9099-C40C66FF867C}">
                  <a14:compatExt spid="_x0000_s19861"/>
                </a:ext>
                <a:ext uri="{FF2B5EF4-FFF2-40B4-BE49-F238E27FC236}">
                  <a16:creationId xmlns:a16="http://schemas.microsoft.com/office/drawing/2014/main" id="{00000000-0008-0000-0300-00009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xdr:row>
          <xdr:rowOff>9525</xdr:rowOff>
        </xdr:from>
        <xdr:to>
          <xdr:col>21</xdr:col>
          <xdr:colOff>285750</xdr:colOff>
          <xdr:row>25</xdr:row>
          <xdr:rowOff>38100</xdr:rowOff>
        </xdr:to>
        <xdr:sp macro="" textlink="">
          <xdr:nvSpPr>
            <xdr:cNvPr id="19862" name="Check Box 406" hidden="1">
              <a:extLst>
                <a:ext uri="{63B3BB69-23CF-44E3-9099-C40C66FF867C}">
                  <a14:compatExt spid="_x0000_s19862"/>
                </a:ext>
                <a:ext uri="{FF2B5EF4-FFF2-40B4-BE49-F238E27FC236}">
                  <a16:creationId xmlns:a16="http://schemas.microsoft.com/office/drawing/2014/main" id="{00000000-0008-0000-0300-00009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xdr:row>
          <xdr:rowOff>9525</xdr:rowOff>
        </xdr:from>
        <xdr:to>
          <xdr:col>12</xdr:col>
          <xdr:colOff>304800</xdr:colOff>
          <xdr:row>41</xdr:row>
          <xdr:rowOff>38100</xdr:rowOff>
        </xdr:to>
        <xdr:sp macro="" textlink="">
          <xdr:nvSpPr>
            <xdr:cNvPr id="19870" name="Check Box 414" hidden="1">
              <a:extLst>
                <a:ext uri="{63B3BB69-23CF-44E3-9099-C40C66FF867C}">
                  <a14:compatExt spid="_x0000_s19870"/>
                </a:ext>
                <a:ext uri="{FF2B5EF4-FFF2-40B4-BE49-F238E27FC236}">
                  <a16:creationId xmlns:a16="http://schemas.microsoft.com/office/drawing/2014/main" id="{00000000-0008-0000-0300-00009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xdr:row>
          <xdr:rowOff>9525</xdr:rowOff>
        </xdr:from>
        <xdr:to>
          <xdr:col>16</xdr:col>
          <xdr:colOff>142875</xdr:colOff>
          <xdr:row>41</xdr:row>
          <xdr:rowOff>47625</xdr:rowOff>
        </xdr:to>
        <xdr:sp macro="" textlink="">
          <xdr:nvSpPr>
            <xdr:cNvPr id="19871" name="Check Box 415" hidden="1">
              <a:extLst>
                <a:ext uri="{63B3BB69-23CF-44E3-9099-C40C66FF867C}">
                  <a14:compatExt spid="_x0000_s19871"/>
                </a:ext>
                <a:ext uri="{FF2B5EF4-FFF2-40B4-BE49-F238E27FC236}">
                  <a16:creationId xmlns:a16="http://schemas.microsoft.com/office/drawing/2014/main" id="{00000000-0008-0000-0300-00009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xdr:row>
          <xdr:rowOff>9525</xdr:rowOff>
        </xdr:from>
        <xdr:to>
          <xdr:col>18</xdr:col>
          <xdr:colOff>161925</xdr:colOff>
          <xdr:row>41</xdr:row>
          <xdr:rowOff>38100</xdr:rowOff>
        </xdr:to>
        <xdr:sp macro="" textlink="">
          <xdr:nvSpPr>
            <xdr:cNvPr id="19872" name="Check Box 416" hidden="1">
              <a:extLst>
                <a:ext uri="{63B3BB69-23CF-44E3-9099-C40C66FF867C}">
                  <a14:compatExt spid="_x0000_s19872"/>
                </a:ext>
                <a:ext uri="{FF2B5EF4-FFF2-40B4-BE49-F238E27FC236}">
                  <a16:creationId xmlns:a16="http://schemas.microsoft.com/office/drawing/2014/main" id="{00000000-0008-0000-0300-0000A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xdr:row>
          <xdr:rowOff>9525</xdr:rowOff>
        </xdr:from>
        <xdr:to>
          <xdr:col>21</xdr:col>
          <xdr:colOff>285750</xdr:colOff>
          <xdr:row>41</xdr:row>
          <xdr:rowOff>38100</xdr:rowOff>
        </xdr:to>
        <xdr:sp macro="" textlink="">
          <xdr:nvSpPr>
            <xdr:cNvPr id="19873" name="Check Box 417" hidden="1">
              <a:extLst>
                <a:ext uri="{63B3BB69-23CF-44E3-9099-C40C66FF867C}">
                  <a14:compatExt spid="_x0000_s19873"/>
                </a:ext>
                <a:ext uri="{FF2B5EF4-FFF2-40B4-BE49-F238E27FC236}">
                  <a16:creationId xmlns:a16="http://schemas.microsoft.com/office/drawing/2014/main" id="{00000000-0008-0000-0300-0000A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xdr:row>
          <xdr:rowOff>9525</xdr:rowOff>
        </xdr:from>
        <xdr:to>
          <xdr:col>12</xdr:col>
          <xdr:colOff>304800</xdr:colOff>
          <xdr:row>41</xdr:row>
          <xdr:rowOff>38100</xdr:rowOff>
        </xdr:to>
        <xdr:sp macro="" textlink="">
          <xdr:nvSpPr>
            <xdr:cNvPr id="19874" name="Check Box 418" hidden="1">
              <a:extLst>
                <a:ext uri="{63B3BB69-23CF-44E3-9099-C40C66FF867C}">
                  <a14:compatExt spid="_x0000_s19874"/>
                </a:ext>
                <a:ext uri="{FF2B5EF4-FFF2-40B4-BE49-F238E27FC236}">
                  <a16:creationId xmlns:a16="http://schemas.microsoft.com/office/drawing/2014/main" id="{00000000-0008-0000-0300-0000A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xdr:row>
          <xdr:rowOff>9525</xdr:rowOff>
        </xdr:from>
        <xdr:to>
          <xdr:col>16</xdr:col>
          <xdr:colOff>142875</xdr:colOff>
          <xdr:row>41</xdr:row>
          <xdr:rowOff>47625</xdr:rowOff>
        </xdr:to>
        <xdr:sp macro="" textlink="">
          <xdr:nvSpPr>
            <xdr:cNvPr id="19875" name="Check Box 419" hidden="1">
              <a:extLst>
                <a:ext uri="{63B3BB69-23CF-44E3-9099-C40C66FF867C}">
                  <a14:compatExt spid="_x0000_s19875"/>
                </a:ext>
                <a:ext uri="{FF2B5EF4-FFF2-40B4-BE49-F238E27FC236}">
                  <a16:creationId xmlns:a16="http://schemas.microsoft.com/office/drawing/2014/main" id="{00000000-0008-0000-0300-0000A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xdr:row>
          <xdr:rowOff>9525</xdr:rowOff>
        </xdr:from>
        <xdr:to>
          <xdr:col>18</xdr:col>
          <xdr:colOff>161925</xdr:colOff>
          <xdr:row>41</xdr:row>
          <xdr:rowOff>38100</xdr:rowOff>
        </xdr:to>
        <xdr:sp macro="" textlink="">
          <xdr:nvSpPr>
            <xdr:cNvPr id="19876" name="Check Box 420" hidden="1">
              <a:extLst>
                <a:ext uri="{63B3BB69-23CF-44E3-9099-C40C66FF867C}">
                  <a14:compatExt spid="_x0000_s19876"/>
                </a:ext>
                <a:ext uri="{FF2B5EF4-FFF2-40B4-BE49-F238E27FC236}">
                  <a16:creationId xmlns:a16="http://schemas.microsoft.com/office/drawing/2014/main" id="{00000000-0008-0000-0300-0000A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xdr:row>
          <xdr:rowOff>9525</xdr:rowOff>
        </xdr:from>
        <xdr:to>
          <xdr:col>21</xdr:col>
          <xdr:colOff>285750</xdr:colOff>
          <xdr:row>41</xdr:row>
          <xdr:rowOff>38100</xdr:rowOff>
        </xdr:to>
        <xdr:sp macro="" textlink="">
          <xdr:nvSpPr>
            <xdr:cNvPr id="19877" name="Check Box 421" hidden="1">
              <a:extLst>
                <a:ext uri="{63B3BB69-23CF-44E3-9099-C40C66FF867C}">
                  <a14:compatExt spid="_x0000_s19877"/>
                </a:ext>
                <a:ext uri="{FF2B5EF4-FFF2-40B4-BE49-F238E27FC236}">
                  <a16:creationId xmlns:a16="http://schemas.microsoft.com/office/drawing/2014/main" id="{00000000-0008-0000-0300-0000A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62</xdr:row>
          <xdr:rowOff>9525</xdr:rowOff>
        </xdr:from>
        <xdr:to>
          <xdr:col>12</xdr:col>
          <xdr:colOff>304800</xdr:colOff>
          <xdr:row>63</xdr:row>
          <xdr:rowOff>38100</xdr:rowOff>
        </xdr:to>
        <xdr:sp macro="" textlink="">
          <xdr:nvSpPr>
            <xdr:cNvPr id="19885" name="Check Box 429" hidden="1">
              <a:extLst>
                <a:ext uri="{63B3BB69-23CF-44E3-9099-C40C66FF867C}">
                  <a14:compatExt spid="_x0000_s19885"/>
                </a:ext>
                <a:ext uri="{FF2B5EF4-FFF2-40B4-BE49-F238E27FC236}">
                  <a16:creationId xmlns:a16="http://schemas.microsoft.com/office/drawing/2014/main" id="{00000000-0008-0000-0300-0000A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62</xdr:row>
          <xdr:rowOff>9525</xdr:rowOff>
        </xdr:from>
        <xdr:to>
          <xdr:col>16</xdr:col>
          <xdr:colOff>142875</xdr:colOff>
          <xdr:row>63</xdr:row>
          <xdr:rowOff>47625</xdr:rowOff>
        </xdr:to>
        <xdr:sp macro="" textlink="">
          <xdr:nvSpPr>
            <xdr:cNvPr id="19886" name="Check Box 430" hidden="1">
              <a:extLst>
                <a:ext uri="{63B3BB69-23CF-44E3-9099-C40C66FF867C}">
                  <a14:compatExt spid="_x0000_s19886"/>
                </a:ext>
                <a:ext uri="{FF2B5EF4-FFF2-40B4-BE49-F238E27FC236}">
                  <a16:creationId xmlns:a16="http://schemas.microsoft.com/office/drawing/2014/main" id="{00000000-0008-0000-0300-0000A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62</xdr:row>
          <xdr:rowOff>9525</xdr:rowOff>
        </xdr:from>
        <xdr:to>
          <xdr:col>18</xdr:col>
          <xdr:colOff>161925</xdr:colOff>
          <xdr:row>63</xdr:row>
          <xdr:rowOff>38100</xdr:rowOff>
        </xdr:to>
        <xdr:sp macro="" textlink="">
          <xdr:nvSpPr>
            <xdr:cNvPr id="19887" name="Check Box 431" hidden="1">
              <a:extLst>
                <a:ext uri="{63B3BB69-23CF-44E3-9099-C40C66FF867C}">
                  <a14:compatExt spid="_x0000_s19887"/>
                </a:ext>
                <a:ext uri="{FF2B5EF4-FFF2-40B4-BE49-F238E27FC236}">
                  <a16:creationId xmlns:a16="http://schemas.microsoft.com/office/drawing/2014/main" id="{00000000-0008-0000-0300-0000A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62</xdr:row>
          <xdr:rowOff>9525</xdr:rowOff>
        </xdr:from>
        <xdr:to>
          <xdr:col>21</xdr:col>
          <xdr:colOff>285750</xdr:colOff>
          <xdr:row>63</xdr:row>
          <xdr:rowOff>38100</xdr:rowOff>
        </xdr:to>
        <xdr:sp macro="" textlink="">
          <xdr:nvSpPr>
            <xdr:cNvPr id="19888" name="Check Box 432" hidden="1">
              <a:extLst>
                <a:ext uri="{63B3BB69-23CF-44E3-9099-C40C66FF867C}">
                  <a14:compatExt spid="_x0000_s19888"/>
                </a:ext>
                <a:ext uri="{FF2B5EF4-FFF2-40B4-BE49-F238E27FC236}">
                  <a16:creationId xmlns:a16="http://schemas.microsoft.com/office/drawing/2014/main" id="{00000000-0008-0000-0300-0000B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62</xdr:row>
          <xdr:rowOff>9525</xdr:rowOff>
        </xdr:from>
        <xdr:to>
          <xdr:col>12</xdr:col>
          <xdr:colOff>304800</xdr:colOff>
          <xdr:row>63</xdr:row>
          <xdr:rowOff>38100</xdr:rowOff>
        </xdr:to>
        <xdr:sp macro="" textlink="">
          <xdr:nvSpPr>
            <xdr:cNvPr id="19889" name="Check Box 433" hidden="1">
              <a:extLst>
                <a:ext uri="{63B3BB69-23CF-44E3-9099-C40C66FF867C}">
                  <a14:compatExt spid="_x0000_s19889"/>
                </a:ext>
                <a:ext uri="{FF2B5EF4-FFF2-40B4-BE49-F238E27FC236}">
                  <a16:creationId xmlns:a16="http://schemas.microsoft.com/office/drawing/2014/main" id="{00000000-0008-0000-0300-0000B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62</xdr:row>
          <xdr:rowOff>9525</xdr:rowOff>
        </xdr:from>
        <xdr:to>
          <xdr:col>16</xdr:col>
          <xdr:colOff>142875</xdr:colOff>
          <xdr:row>63</xdr:row>
          <xdr:rowOff>47625</xdr:rowOff>
        </xdr:to>
        <xdr:sp macro="" textlink="">
          <xdr:nvSpPr>
            <xdr:cNvPr id="19890" name="Check Box 434" hidden="1">
              <a:extLst>
                <a:ext uri="{63B3BB69-23CF-44E3-9099-C40C66FF867C}">
                  <a14:compatExt spid="_x0000_s19890"/>
                </a:ext>
                <a:ext uri="{FF2B5EF4-FFF2-40B4-BE49-F238E27FC236}">
                  <a16:creationId xmlns:a16="http://schemas.microsoft.com/office/drawing/2014/main" id="{00000000-0008-0000-0300-0000B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62</xdr:row>
          <xdr:rowOff>9525</xdr:rowOff>
        </xdr:from>
        <xdr:to>
          <xdr:col>18</xdr:col>
          <xdr:colOff>161925</xdr:colOff>
          <xdr:row>63</xdr:row>
          <xdr:rowOff>38100</xdr:rowOff>
        </xdr:to>
        <xdr:sp macro="" textlink="">
          <xdr:nvSpPr>
            <xdr:cNvPr id="19891" name="Check Box 435" hidden="1">
              <a:extLst>
                <a:ext uri="{63B3BB69-23CF-44E3-9099-C40C66FF867C}">
                  <a14:compatExt spid="_x0000_s19891"/>
                </a:ext>
                <a:ext uri="{FF2B5EF4-FFF2-40B4-BE49-F238E27FC236}">
                  <a16:creationId xmlns:a16="http://schemas.microsoft.com/office/drawing/2014/main" id="{00000000-0008-0000-0300-0000B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62</xdr:row>
          <xdr:rowOff>9525</xdr:rowOff>
        </xdr:from>
        <xdr:to>
          <xdr:col>21</xdr:col>
          <xdr:colOff>285750</xdr:colOff>
          <xdr:row>63</xdr:row>
          <xdr:rowOff>38100</xdr:rowOff>
        </xdr:to>
        <xdr:sp macro="" textlink="">
          <xdr:nvSpPr>
            <xdr:cNvPr id="19892" name="Check Box 436" hidden="1">
              <a:extLst>
                <a:ext uri="{63B3BB69-23CF-44E3-9099-C40C66FF867C}">
                  <a14:compatExt spid="_x0000_s19892"/>
                </a:ext>
                <a:ext uri="{FF2B5EF4-FFF2-40B4-BE49-F238E27FC236}">
                  <a16:creationId xmlns:a16="http://schemas.microsoft.com/office/drawing/2014/main" id="{00000000-0008-0000-0300-0000B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62</xdr:row>
          <xdr:rowOff>9525</xdr:rowOff>
        </xdr:from>
        <xdr:to>
          <xdr:col>12</xdr:col>
          <xdr:colOff>304800</xdr:colOff>
          <xdr:row>63</xdr:row>
          <xdr:rowOff>38100</xdr:rowOff>
        </xdr:to>
        <xdr:sp macro="" textlink="">
          <xdr:nvSpPr>
            <xdr:cNvPr id="19893" name="Check Box 437" hidden="1">
              <a:extLst>
                <a:ext uri="{63B3BB69-23CF-44E3-9099-C40C66FF867C}">
                  <a14:compatExt spid="_x0000_s19893"/>
                </a:ext>
                <a:ext uri="{FF2B5EF4-FFF2-40B4-BE49-F238E27FC236}">
                  <a16:creationId xmlns:a16="http://schemas.microsoft.com/office/drawing/2014/main" id="{00000000-0008-0000-0300-0000B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62</xdr:row>
          <xdr:rowOff>9525</xdr:rowOff>
        </xdr:from>
        <xdr:to>
          <xdr:col>16</xdr:col>
          <xdr:colOff>142875</xdr:colOff>
          <xdr:row>63</xdr:row>
          <xdr:rowOff>47625</xdr:rowOff>
        </xdr:to>
        <xdr:sp macro="" textlink="">
          <xdr:nvSpPr>
            <xdr:cNvPr id="19894" name="Check Box 438" hidden="1">
              <a:extLst>
                <a:ext uri="{63B3BB69-23CF-44E3-9099-C40C66FF867C}">
                  <a14:compatExt spid="_x0000_s19894"/>
                </a:ext>
                <a:ext uri="{FF2B5EF4-FFF2-40B4-BE49-F238E27FC236}">
                  <a16:creationId xmlns:a16="http://schemas.microsoft.com/office/drawing/2014/main" id="{00000000-0008-0000-0300-0000B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62</xdr:row>
          <xdr:rowOff>9525</xdr:rowOff>
        </xdr:from>
        <xdr:to>
          <xdr:col>18</xdr:col>
          <xdr:colOff>161925</xdr:colOff>
          <xdr:row>63</xdr:row>
          <xdr:rowOff>38100</xdr:rowOff>
        </xdr:to>
        <xdr:sp macro="" textlink="">
          <xdr:nvSpPr>
            <xdr:cNvPr id="19895" name="Check Box 439" hidden="1">
              <a:extLst>
                <a:ext uri="{63B3BB69-23CF-44E3-9099-C40C66FF867C}">
                  <a14:compatExt spid="_x0000_s19895"/>
                </a:ext>
                <a:ext uri="{FF2B5EF4-FFF2-40B4-BE49-F238E27FC236}">
                  <a16:creationId xmlns:a16="http://schemas.microsoft.com/office/drawing/2014/main" id="{00000000-0008-0000-0300-0000B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62</xdr:row>
          <xdr:rowOff>9525</xdr:rowOff>
        </xdr:from>
        <xdr:to>
          <xdr:col>21</xdr:col>
          <xdr:colOff>285750</xdr:colOff>
          <xdr:row>63</xdr:row>
          <xdr:rowOff>38100</xdr:rowOff>
        </xdr:to>
        <xdr:sp macro="" textlink="">
          <xdr:nvSpPr>
            <xdr:cNvPr id="19896" name="Check Box 440" hidden="1">
              <a:extLst>
                <a:ext uri="{63B3BB69-23CF-44E3-9099-C40C66FF867C}">
                  <a14:compatExt spid="_x0000_s19896"/>
                </a:ext>
                <a:ext uri="{FF2B5EF4-FFF2-40B4-BE49-F238E27FC236}">
                  <a16:creationId xmlns:a16="http://schemas.microsoft.com/office/drawing/2014/main" id="{00000000-0008-0000-0300-0000B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78</xdr:row>
          <xdr:rowOff>9525</xdr:rowOff>
        </xdr:from>
        <xdr:to>
          <xdr:col>12</xdr:col>
          <xdr:colOff>304800</xdr:colOff>
          <xdr:row>79</xdr:row>
          <xdr:rowOff>38100</xdr:rowOff>
        </xdr:to>
        <xdr:sp macro="" textlink="">
          <xdr:nvSpPr>
            <xdr:cNvPr id="19904" name="Check Box 448" hidden="1">
              <a:extLst>
                <a:ext uri="{63B3BB69-23CF-44E3-9099-C40C66FF867C}">
                  <a14:compatExt spid="_x0000_s19904"/>
                </a:ext>
                <a:ext uri="{FF2B5EF4-FFF2-40B4-BE49-F238E27FC236}">
                  <a16:creationId xmlns:a16="http://schemas.microsoft.com/office/drawing/2014/main" id="{00000000-0008-0000-0300-0000C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78</xdr:row>
          <xdr:rowOff>9525</xdr:rowOff>
        </xdr:from>
        <xdr:to>
          <xdr:col>16</xdr:col>
          <xdr:colOff>142875</xdr:colOff>
          <xdr:row>79</xdr:row>
          <xdr:rowOff>47625</xdr:rowOff>
        </xdr:to>
        <xdr:sp macro="" textlink="">
          <xdr:nvSpPr>
            <xdr:cNvPr id="19905" name="Check Box 449" hidden="1">
              <a:extLst>
                <a:ext uri="{63B3BB69-23CF-44E3-9099-C40C66FF867C}">
                  <a14:compatExt spid="_x0000_s19905"/>
                </a:ext>
                <a:ext uri="{FF2B5EF4-FFF2-40B4-BE49-F238E27FC236}">
                  <a16:creationId xmlns:a16="http://schemas.microsoft.com/office/drawing/2014/main" id="{00000000-0008-0000-0300-0000C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78</xdr:row>
          <xdr:rowOff>9525</xdr:rowOff>
        </xdr:from>
        <xdr:to>
          <xdr:col>18</xdr:col>
          <xdr:colOff>161925</xdr:colOff>
          <xdr:row>79</xdr:row>
          <xdr:rowOff>38100</xdr:rowOff>
        </xdr:to>
        <xdr:sp macro="" textlink="">
          <xdr:nvSpPr>
            <xdr:cNvPr id="19906" name="Check Box 450" hidden="1">
              <a:extLst>
                <a:ext uri="{63B3BB69-23CF-44E3-9099-C40C66FF867C}">
                  <a14:compatExt spid="_x0000_s19906"/>
                </a:ext>
                <a:ext uri="{FF2B5EF4-FFF2-40B4-BE49-F238E27FC236}">
                  <a16:creationId xmlns:a16="http://schemas.microsoft.com/office/drawing/2014/main" id="{00000000-0008-0000-0300-0000C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78</xdr:row>
          <xdr:rowOff>9525</xdr:rowOff>
        </xdr:from>
        <xdr:to>
          <xdr:col>21</xdr:col>
          <xdr:colOff>285750</xdr:colOff>
          <xdr:row>79</xdr:row>
          <xdr:rowOff>38100</xdr:rowOff>
        </xdr:to>
        <xdr:sp macro="" textlink="">
          <xdr:nvSpPr>
            <xdr:cNvPr id="19907" name="Check Box 451" hidden="1">
              <a:extLst>
                <a:ext uri="{63B3BB69-23CF-44E3-9099-C40C66FF867C}">
                  <a14:compatExt spid="_x0000_s19907"/>
                </a:ext>
                <a:ext uri="{FF2B5EF4-FFF2-40B4-BE49-F238E27FC236}">
                  <a16:creationId xmlns:a16="http://schemas.microsoft.com/office/drawing/2014/main" id="{00000000-0008-0000-0300-0000C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78</xdr:row>
          <xdr:rowOff>9525</xdr:rowOff>
        </xdr:from>
        <xdr:to>
          <xdr:col>12</xdr:col>
          <xdr:colOff>304800</xdr:colOff>
          <xdr:row>79</xdr:row>
          <xdr:rowOff>38100</xdr:rowOff>
        </xdr:to>
        <xdr:sp macro="" textlink="">
          <xdr:nvSpPr>
            <xdr:cNvPr id="19908" name="Check Box 452" hidden="1">
              <a:extLst>
                <a:ext uri="{63B3BB69-23CF-44E3-9099-C40C66FF867C}">
                  <a14:compatExt spid="_x0000_s19908"/>
                </a:ext>
                <a:ext uri="{FF2B5EF4-FFF2-40B4-BE49-F238E27FC236}">
                  <a16:creationId xmlns:a16="http://schemas.microsoft.com/office/drawing/2014/main" id="{00000000-0008-0000-0300-0000C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78</xdr:row>
          <xdr:rowOff>9525</xdr:rowOff>
        </xdr:from>
        <xdr:to>
          <xdr:col>16</xdr:col>
          <xdr:colOff>142875</xdr:colOff>
          <xdr:row>79</xdr:row>
          <xdr:rowOff>47625</xdr:rowOff>
        </xdr:to>
        <xdr:sp macro="" textlink="">
          <xdr:nvSpPr>
            <xdr:cNvPr id="19909" name="Check Box 453" hidden="1">
              <a:extLst>
                <a:ext uri="{63B3BB69-23CF-44E3-9099-C40C66FF867C}">
                  <a14:compatExt spid="_x0000_s19909"/>
                </a:ext>
                <a:ext uri="{FF2B5EF4-FFF2-40B4-BE49-F238E27FC236}">
                  <a16:creationId xmlns:a16="http://schemas.microsoft.com/office/drawing/2014/main" id="{00000000-0008-0000-0300-0000C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78</xdr:row>
          <xdr:rowOff>9525</xdr:rowOff>
        </xdr:from>
        <xdr:to>
          <xdr:col>18</xdr:col>
          <xdr:colOff>161925</xdr:colOff>
          <xdr:row>79</xdr:row>
          <xdr:rowOff>38100</xdr:rowOff>
        </xdr:to>
        <xdr:sp macro="" textlink="">
          <xdr:nvSpPr>
            <xdr:cNvPr id="19910" name="Check Box 454" hidden="1">
              <a:extLst>
                <a:ext uri="{63B3BB69-23CF-44E3-9099-C40C66FF867C}">
                  <a14:compatExt spid="_x0000_s19910"/>
                </a:ext>
                <a:ext uri="{FF2B5EF4-FFF2-40B4-BE49-F238E27FC236}">
                  <a16:creationId xmlns:a16="http://schemas.microsoft.com/office/drawing/2014/main" id="{00000000-0008-0000-0300-0000C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78</xdr:row>
          <xdr:rowOff>9525</xdr:rowOff>
        </xdr:from>
        <xdr:to>
          <xdr:col>21</xdr:col>
          <xdr:colOff>285750</xdr:colOff>
          <xdr:row>79</xdr:row>
          <xdr:rowOff>38100</xdr:rowOff>
        </xdr:to>
        <xdr:sp macro="" textlink="">
          <xdr:nvSpPr>
            <xdr:cNvPr id="19911" name="Check Box 455" hidden="1">
              <a:extLst>
                <a:ext uri="{63B3BB69-23CF-44E3-9099-C40C66FF867C}">
                  <a14:compatExt spid="_x0000_s19911"/>
                </a:ext>
                <a:ext uri="{FF2B5EF4-FFF2-40B4-BE49-F238E27FC236}">
                  <a16:creationId xmlns:a16="http://schemas.microsoft.com/office/drawing/2014/main" id="{00000000-0008-0000-0300-0000C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78</xdr:row>
          <xdr:rowOff>9525</xdr:rowOff>
        </xdr:from>
        <xdr:to>
          <xdr:col>12</xdr:col>
          <xdr:colOff>304800</xdr:colOff>
          <xdr:row>79</xdr:row>
          <xdr:rowOff>38100</xdr:rowOff>
        </xdr:to>
        <xdr:sp macro="" textlink="">
          <xdr:nvSpPr>
            <xdr:cNvPr id="19912" name="Check Box 456" hidden="1">
              <a:extLst>
                <a:ext uri="{63B3BB69-23CF-44E3-9099-C40C66FF867C}">
                  <a14:compatExt spid="_x0000_s19912"/>
                </a:ext>
                <a:ext uri="{FF2B5EF4-FFF2-40B4-BE49-F238E27FC236}">
                  <a16:creationId xmlns:a16="http://schemas.microsoft.com/office/drawing/2014/main" id="{00000000-0008-0000-0300-0000C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78</xdr:row>
          <xdr:rowOff>9525</xdr:rowOff>
        </xdr:from>
        <xdr:to>
          <xdr:col>16</xdr:col>
          <xdr:colOff>142875</xdr:colOff>
          <xdr:row>79</xdr:row>
          <xdr:rowOff>47625</xdr:rowOff>
        </xdr:to>
        <xdr:sp macro="" textlink="">
          <xdr:nvSpPr>
            <xdr:cNvPr id="19913" name="Check Box 457" hidden="1">
              <a:extLst>
                <a:ext uri="{63B3BB69-23CF-44E3-9099-C40C66FF867C}">
                  <a14:compatExt spid="_x0000_s19913"/>
                </a:ext>
                <a:ext uri="{FF2B5EF4-FFF2-40B4-BE49-F238E27FC236}">
                  <a16:creationId xmlns:a16="http://schemas.microsoft.com/office/drawing/2014/main" id="{00000000-0008-0000-0300-0000C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78</xdr:row>
          <xdr:rowOff>9525</xdr:rowOff>
        </xdr:from>
        <xdr:to>
          <xdr:col>18</xdr:col>
          <xdr:colOff>161925</xdr:colOff>
          <xdr:row>79</xdr:row>
          <xdr:rowOff>38100</xdr:rowOff>
        </xdr:to>
        <xdr:sp macro="" textlink="">
          <xdr:nvSpPr>
            <xdr:cNvPr id="19914" name="Check Box 458" hidden="1">
              <a:extLst>
                <a:ext uri="{63B3BB69-23CF-44E3-9099-C40C66FF867C}">
                  <a14:compatExt spid="_x0000_s19914"/>
                </a:ext>
                <a:ext uri="{FF2B5EF4-FFF2-40B4-BE49-F238E27FC236}">
                  <a16:creationId xmlns:a16="http://schemas.microsoft.com/office/drawing/2014/main" id="{00000000-0008-0000-0300-0000C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78</xdr:row>
          <xdr:rowOff>9525</xdr:rowOff>
        </xdr:from>
        <xdr:to>
          <xdr:col>21</xdr:col>
          <xdr:colOff>285750</xdr:colOff>
          <xdr:row>79</xdr:row>
          <xdr:rowOff>38100</xdr:rowOff>
        </xdr:to>
        <xdr:sp macro="" textlink="">
          <xdr:nvSpPr>
            <xdr:cNvPr id="19915" name="Check Box 459" hidden="1">
              <a:extLst>
                <a:ext uri="{63B3BB69-23CF-44E3-9099-C40C66FF867C}">
                  <a14:compatExt spid="_x0000_s19915"/>
                </a:ext>
                <a:ext uri="{FF2B5EF4-FFF2-40B4-BE49-F238E27FC236}">
                  <a16:creationId xmlns:a16="http://schemas.microsoft.com/office/drawing/2014/main" id="{00000000-0008-0000-0300-0000C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78</xdr:row>
          <xdr:rowOff>9525</xdr:rowOff>
        </xdr:from>
        <xdr:to>
          <xdr:col>12</xdr:col>
          <xdr:colOff>304800</xdr:colOff>
          <xdr:row>79</xdr:row>
          <xdr:rowOff>38100</xdr:rowOff>
        </xdr:to>
        <xdr:sp macro="" textlink="">
          <xdr:nvSpPr>
            <xdr:cNvPr id="19916" name="Check Box 460" hidden="1">
              <a:extLst>
                <a:ext uri="{63B3BB69-23CF-44E3-9099-C40C66FF867C}">
                  <a14:compatExt spid="_x0000_s19916"/>
                </a:ext>
                <a:ext uri="{FF2B5EF4-FFF2-40B4-BE49-F238E27FC236}">
                  <a16:creationId xmlns:a16="http://schemas.microsoft.com/office/drawing/2014/main" id="{00000000-0008-0000-0300-0000C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78</xdr:row>
          <xdr:rowOff>9525</xdr:rowOff>
        </xdr:from>
        <xdr:to>
          <xdr:col>16</xdr:col>
          <xdr:colOff>142875</xdr:colOff>
          <xdr:row>79</xdr:row>
          <xdr:rowOff>47625</xdr:rowOff>
        </xdr:to>
        <xdr:sp macro="" textlink="">
          <xdr:nvSpPr>
            <xdr:cNvPr id="19917" name="Check Box 461" hidden="1">
              <a:extLst>
                <a:ext uri="{63B3BB69-23CF-44E3-9099-C40C66FF867C}">
                  <a14:compatExt spid="_x0000_s19917"/>
                </a:ext>
                <a:ext uri="{FF2B5EF4-FFF2-40B4-BE49-F238E27FC236}">
                  <a16:creationId xmlns:a16="http://schemas.microsoft.com/office/drawing/2014/main" id="{00000000-0008-0000-0300-0000C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78</xdr:row>
          <xdr:rowOff>9525</xdr:rowOff>
        </xdr:from>
        <xdr:to>
          <xdr:col>18</xdr:col>
          <xdr:colOff>161925</xdr:colOff>
          <xdr:row>79</xdr:row>
          <xdr:rowOff>38100</xdr:rowOff>
        </xdr:to>
        <xdr:sp macro="" textlink="">
          <xdr:nvSpPr>
            <xdr:cNvPr id="19918" name="Check Box 462" hidden="1">
              <a:extLst>
                <a:ext uri="{63B3BB69-23CF-44E3-9099-C40C66FF867C}">
                  <a14:compatExt spid="_x0000_s19918"/>
                </a:ext>
                <a:ext uri="{FF2B5EF4-FFF2-40B4-BE49-F238E27FC236}">
                  <a16:creationId xmlns:a16="http://schemas.microsoft.com/office/drawing/2014/main" id="{00000000-0008-0000-0300-0000C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78</xdr:row>
          <xdr:rowOff>9525</xdr:rowOff>
        </xdr:from>
        <xdr:to>
          <xdr:col>21</xdr:col>
          <xdr:colOff>285750</xdr:colOff>
          <xdr:row>79</xdr:row>
          <xdr:rowOff>38100</xdr:rowOff>
        </xdr:to>
        <xdr:sp macro="" textlink="">
          <xdr:nvSpPr>
            <xdr:cNvPr id="19919" name="Check Box 463" hidden="1">
              <a:extLst>
                <a:ext uri="{63B3BB69-23CF-44E3-9099-C40C66FF867C}">
                  <a14:compatExt spid="_x0000_s19919"/>
                </a:ext>
                <a:ext uri="{FF2B5EF4-FFF2-40B4-BE49-F238E27FC236}">
                  <a16:creationId xmlns:a16="http://schemas.microsoft.com/office/drawing/2014/main" id="{00000000-0008-0000-0300-0000C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927" name="Check Box 471" hidden="1">
              <a:extLst>
                <a:ext uri="{63B3BB69-23CF-44E3-9099-C40C66FF867C}">
                  <a14:compatExt spid="_x0000_s19927"/>
                </a:ext>
                <a:ext uri="{FF2B5EF4-FFF2-40B4-BE49-F238E27FC236}">
                  <a16:creationId xmlns:a16="http://schemas.microsoft.com/office/drawing/2014/main" id="{00000000-0008-0000-0300-0000D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928" name="Check Box 472" hidden="1">
              <a:extLst>
                <a:ext uri="{63B3BB69-23CF-44E3-9099-C40C66FF867C}">
                  <a14:compatExt spid="_x0000_s19928"/>
                </a:ext>
                <a:ext uri="{FF2B5EF4-FFF2-40B4-BE49-F238E27FC236}">
                  <a16:creationId xmlns:a16="http://schemas.microsoft.com/office/drawing/2014/main" id="{00000000-0008-0000-0300-0000D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929" name="Check Box 473" hidden="1">
              <a:extLst>
                <a:ext uri="{63B3BB69-23CF-44E3-9099-C40C66FF867C}">
                  <a14:compatExt spid="_x0000_s19929"/>
                </a:ext>
                <a:ext uri="{FF2B5EF4-FFF2-40B4-BE49-F238E27FC236}">
                  <a16:creationId xmlns:a16="http://schemas.microsoft.com/office/drawing/2014/main" id="{00000000-0008-0000-0300-0000D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930" name="Check Box 474" hidden="1">
              <a:extLst>
                <a:ext uri="{63B3BB69-23CF-44E3-9099-C40C66FF867C}">
                  <a14:compatExt spid="_x0000_s19930"/>
                </a:ext>
                <a:ext uri="{FF2B5EF4-FFF2-40B4-BE49-F238E27FC236}">
                  <a16:creationId xmlns:a16="http://schemas.microsoft.com/office/drawing/2014/main" id="{00000000-0008-0000-0300-0000D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931" name="Check Box 475" hidden="1">
              <a:extLst>
                <a:ext uri="{63B3BB69-23CF-44E3-9099-C40C66FF867C}">
                  <a14:compatExt spid="_x0000_s19931"/>
                </a:ext>
                <a:ext uri="{FF2B5EF4-FFF2-40B4-BE49-F238E27FC236}">
                  <a16:creationId xmlns:a16="http://schemas.microsoft.com/office/drawing/2014/main" id="{00000000-0008-0000-0300-0000D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932" name="Check Box 476" hidden="1">
              <a:extLst>
                <a:ext uri="{63B3BB69-23CF-44E3-9099-C40C66FF867C}">
                  <a14:compatExt spid="_x0000_s19932"/>
                </a:ext>
                <a:ext uri="{FF2B5EF4-FFF2-40B4-BE49-F238E27FC236}">
                  <a16:creationId xmlns:a16="http://schemas.microsoft.com/office/drawing/2014/main" id="{00000000-0008-0000-0300-0000D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933" name="Check Box 477" hidden="1">
              <a:extLst>
                <a:ext uri="{63B3BB69-23CF-44E3-9099-C40C66FF867C}">
                  <a14:compatExt spid="_x0000_s19933"/>
                </a:ext>
                <a:ext uri="{FF2B5EF4-FFF2-40B4-BE49-F238E27FC236}">
                  <a16:creationId xmlns:a16="http://schemas.microsoft.com/office/drawing/2014/main" id="{00000000-0008-0000-0300-0000D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934" name="Check Box 478" hidden="1">
              <a:extLst>
                <a:ext uri="{63B3BB69-23CF-44E3-9099-C40C66FF867C}">
                  <a14:compatExt spid="_x0000_s19934"/>
                </a:ext>
                <a:ext uri="{FF2B5EF4-FFF2-40B4-BE49-F238E27FC236}">
                  <a16:creationId xmlns:a16="http://schemas.microsoft.com/office/drawing/2014/main" id="{00000000-0008-0000-0300-0000D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935" name="Check Box 479" hidden="1">
              <a:extLst>
                <a:ext uri="{63B3BB69-23CF-44E3-9099-C40C66FF867C}">
                  <a14:compatExt spid="_x0000_s19935"/>
                </a:ext>
                <a:ext uri="{FF2B5EF4-FFF2-40B4-BE49-F238E27FC236}">
                  <a16:creationId xmlns:a16="http://schemas.microsoft.com/office/drawing/2014/main" id="{00000000-0008-0000-0300-0000D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936" name="Check Box 480" hidden="1">
              <a:extLst>
                <a:ext uri="{63B3BB69-23CF-44E3-9099-C40C66FF867C}">
                  <a14:compatExt spid="_x0000_s19936"/>
                </a:ext>
                <a:ext uri="{FF2B5EF4-FFF2-40B4-BE49-F238E27FC236}">
                  <a16:creationId xmlns:a16="http://schemas.microsoft.com/office/drawing/2014/main" id="{00000000-0008-0000-0300-0000E0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937" name="Check Box 481" hidden="1">
              <a:extLst>
                <a:ext uri="{63B3BB69-23CF-44E3-9099-C40C66FF867C}">
                  <a14:compatExt spid="_x0000_s19937"/>
                </a:ext>
                <a:ext uri="{FF2B5EF4-FFF2-40B4-BE49-F238E27FC236}">
                  <a16:creationId xmlns:a16="http://schemas.microsoft.com/office/drawing/2014/main" id="{00000000-0008-0000-0300-0000E1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938" name="Check Box 482" hidden="1">
              <a:extLst>
                <a:ext uri="{63B3BB69-23CF-44E3-9099-C40C66FF867C}">
                  <a14:compatExt spid="_x0000_s19938"/>
                </a:ext>
                <a:ext uri="{FF2B5EF4-FFF2-40B4-BE49-F238E27FC236}">
                  <a16:creationId xmlns:a16="http://schemas.microsoft.com/office/drawing/2014/main" id="{00000000-0008-0000-0300-0000E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939" name="Check Box 483" hidden="1">
              <a:extLst>
                <a:ext uri="{63B3BB69-23CF-44E3-9099-C40C66FF867C}">
                  <a14:compatExt spid="_x0000_s19939"/>
                </a:ext>
                <a:ext uri="{FF2B5EF4-FFF2-40B4-BE49-F238E27FC236}">
                  <a16:creationId xmlns:a16="http://schemas.microsoft.com/office/drawing/2014/main" id="{00000000-0008-0000-0300-0000E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940" name="Check Box 484" hidden="1">
              <a:extLst>
                <a:ext uri="{63B3BB69-23CF-44E3-9099-C40C66FF867C}">
                  <a14:compatExt spid="_x0000_s19940"/>
                </a:ext>
                <a:ext uri="{FF2B5EF4-FFF2-40B4-BE49-F238E27FC236}">
                  <a16:creationId xmlns:a16="http://schemas.microsoft.com/office/drawing/2014/main" id="{00000000-0008-0000-0300-0000E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941" name="Check Box 485" hidden="1">
              <a:extLst>
                <a:ext uri="{63B3BB69-23CF-44E3-9099-C40C66FF867C}">
                  <a14:compatExt spid="_x0000_s19941"/>
                </a:ext>
                <a:ext uri="{FF2B5EF4-FFF2-40B4-BE49-F238E27FC236}">
                  <a16:creationId xmlns:a16="http://schemas.microsoft.com/office/drawing/2014/main" id="{00000000-0008-0000-0300-0000E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942" name="Check Box 486" hidden="1">
              <a:extLst>
                <a:ext uri="{63B3BB69-23CF-44E3-9099-C40C66FF867C}">
                  <a14:compatExt spid="_x0000_s19942"/>
                </a:ext>
                <a:ext uri="{FF2B5EF4-FFF2-40B4-BE49-F238E27FC236}">
                  <a16:creationId xmlns:a16="http://schemas.microsoft.com/office/drawing/2014/main" id="{00000000-0008-0000-0300-0000E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94</xdr:row>
          <xdr:rowOff>9525</xdr:rowOff>
        </xdr:from>
        <xdr:to>
          <xdr:col>12</xdr:col>
          <xdr:colOff>304800</xdr:colOff>
          <xdr:row>95</xdr:row>
          <xdr:rowOff>38100</xdr:rowOff>
        </xdr:to>
        <xdr:sp macro="" textlink="">
          <xdr:nvSpPr>
            <xdr:cNvPr id="19943" name="Check Box 487" hidden="1">
              <a:extLst>
                <a:ext uri="{63B3BB69-23CF-44E3-9099-C40C66FF867C}">
                  <a14:compatExt spid="_x0000_s19943"/>
                </a:ext>
                <a:ext uri="{FF2B5EF4-FFF2-40B4-BE49-F238E27FC236}">
                  <a16:creationId xmlns:a16="http://schemas.microsoft.com/office/drawing/2014/main" id="{00000000-0008-0000-0300-0000E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94</xdr:row>
          <xdr:rowOff>9525</xdr:rowOff>
        </xdr:from>
        <xdr:to>
          <xdr:col>16</xdr:col>
          <xdr:colOff>142875</xdr:colOff>
          <xdr:row>95</xdr:row>
          <xdr:rowOff>47625</xdr:rowOff>
        </xdr:to>
        <xdr:sp macro="" textlink="">
          <xdr:nvSpPr>
            <xdr:cNvPr id="19944" name="Check Box 488" hidden="1">
              <a:extLst>
                <a:ext uri="{63B3BB69-23CF-44E3-9099-C40C66FF867C}">
                  <a14:compatExt spid="_x0000_s19944"/>
                </a:ext>
                <a:ext uri="{FF2B5EF4-FFF2-40B4-BE49-F238E27FC236}">
                  <a16:creationId xmlns:a16="http://schemas.microsoft.com/office/drawing/2014/main" id="{00000000-0008-0000-0300-0000E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94</xdr:row>
          <xdr:rowOff>9525</xdr:rowOff>
        </xdr:from>
        <xdr:to>
          <xdr:col>18</xdr:col>
          <xdr:colOff>161925</xdr:colOff>
          <xdr:row>95</xdr:row>
          <xdr:rowOff>38100</xdr:rowOff>
        </xdr:to>
        <xdr:sp macro="" textlink="">
          <xdr:nvSpPr>
            <xdr:cNvPr id="19945" name="Check Box 489" hidden="1">
              <a:extLst>
                <a:ext uri="{63B3BB69-23CF-44E3-9099-C40C66FF867C}">
                  <a14:compatExt spid="_x0000_s19945"/>
                </a:ext>
                <a:ext uri="{FF2B5EF4-FFF2-40B4-BE49-F238E27FC236}">
                  <a16:creationId xmlns:a16="http://schemas.microsoft.com/office/drawing/2014/main" id="{00000000-0008-0000-0300-0000E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94</xdr:row>
          <xdr:rowOff>9525</xdr:rowOff>
        </xdr:from>
        <xdr:to>
          <xdr:col>21</xdr:col>
          <xdr:colOff>285750</xdr:colOff>
          <xdr:row>95</xdr:row>
          <xdr:rowOff>38100</xdr:rowOff>
        </xdr:to>
        <xdr:sp macro="" textlink="">
          <xdr:nvSpPr>
            <xdr:cNvPr id="19946" name="Check Box 490" hidden="1">
              <a:extLst>
                <a:ext uri="{63B3BB69-23CF-44E3-9099-C40C66FF867C}">
                  <a14:compatExt spid="_x0000_s19946"/>
                </a:ext>
                <a:ext uri="{FF2B5EF4-FFF2-40B4-BE49-F238E27FC236}">
                  <a16:creationId xmlns:a16="http://schemas.microsoft.com/office/drawing/2014/main" id="{00000000-0008-0000-0300-0000E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54" name="Check Box 498" hidden="1">
              <a:extLst>
                <a:ext uri="{63B3BB69-23CF-44E3-9099-C40C66FF867C}">
                  <a14:compatExt spid="_x0000_s19954"/>
                </a:ext>
                <a:ext uri="{FF2B5EF4-FFF2-40B4-BE49-F238E27FC236}">
                  <a16:creationId xmlns:a16="http://schemas.microsoft.com/office/drawing/2014/main" id="{00000000-0008-0000-0300-0000F2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55" name="Check Box 499" hidden="1">
              <a:extLst>
                <a:ext uri="{63B3BB69-23CF-44E3-9099-C40C66FF867C}">
                  <a14:compatExt spid="_x0000_s19955"/>
                </a:ext>
                <a:ext uri="{FF2B5EF4-FFF2-40B4-BE49-F238E27FC236}">
                  <a16:creationId xmlns:a16="http://schemas.microsoft.com/office/drawing/2014/main" id="{00000000-0008-0000-0300-0000F3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56" name="Check Box 500" hidden="1">
              <a:extLst>
                <a:ext uri="{63B3BB69-23CF-44E3-9099-C40C66FF867C}">
                  <a14:compatExt spid="_x0000_s19956"/>
                </a:ext>
                <a:ext uri="{FF2B5EF4-FFF2-40B4-BE49-F238E27FC236}">
                  <a16:creationId xmlns:a16="http://schemas.microsoft.com/office/drawing/2014/main" id="{00000000-0008-0000-0300-0000F4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57" name="Check Box 501" hidden="1">
              <a:extLst>
                <a:ext uri="{63B3BB69-23CF-44E3-9099-C40C66FF867C}">
                  <a14:compatExt spid="_x0000_s19957"/>
                </a:ext>
                <a:ext uri="{FF2B5EF4-FFF2-40B4-BE49-F238E27FC236}">
                  <a16:creationId xmlns:a16="http://schemas.microsoft.com/office/drawing/2014/main" id="{00000000-0008-0000-0300-0000F5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58" name="Check Box 502" hidden="1">
              <a:extLst>
                <a:ext uri="{63B3BB69-23CF-44E3-9099-C40C66FF867C}">
                  <a14:compatExt spid="_x0000_s19958"/>
                </a:ext>
                <a:ext uri="{FF2B5EF4-FFF2-40B4-BE49-F238E27FC236}">
                  <a16:creationId xmlns:a16="http://schemas.microsoft.com/office/drawing/2014/main" id="{00000000-0008-0000-0300-0000F6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59" name="Check Box 503" hidden="1">
              <a:extLst>
                <a:ext uri="{63B3BB69-23CF-44E3-9099-C40C66FF867C}">
                  <a14:compatExt spid="_x0000_s19959"/>
                </a:ext>
                <a:ext uri="{FF2B5EF4-FFF2-40B4-BE49-F238E27FC236}">
                  <a16:creationId xmlns:a16="http://schemas.microsoft.com/office/drawing/2014/main" id="{00000000-0008-0000-0300-0000F7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60" name="Check Box 504" hidden="1">
              <a:extLst>
                <a:ext uri="{63B3BB69-23CF-44E3-9099-C40C66FF867C}">
                  <a14:compatExt spid="_x0000_s19960"/>
                </a:ext>
                <a:ext uri="{FF2B5EF4-FFF2-40B4-BE49-F238E27FC236}">
                  <a16:creationId xmlns:a16="http://schemas.microsoft.com/office/drawing/2014/main" id="{00000000-0008-0000-0300-0000F8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61" name="Check Box 505" hidden="1">
              <a:extLst>
                <a:ext uri="{63B3BB69-23CF-44E3-9099-C40C66FF867C}">
                  <a14:compatExt spid="_x0000_s19961"/>
                </a:ext>
                <a:ext uri="{FF2B5EF4-FFF2-40B4-BE49-F238E27FC236}">
                  <a16:creationId xmlns:a16="http://schemas.microsoft.com/office/drawing/2014/main" id="{00000000-0008-0000-0300-0000F9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62" name="Check Box 506" hidden="1">
              <a:extLst>
                <a:ext uri="{63B3BB69-23CF-44E3-9099-C40C66FF867C}">
                  <a14:compatExt spid="_x0000_s19962"/>
                </a:ext>
                <a:ext uri="{FF2B5EF4-FFF2-40B4-BE49-F238E27FC236}">
                  <a16:creationId xmlns:a16="http://schemas.microsoft.com/office/drawing/2014/main" id="{00000000-0008-0000-0300-0000FA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63" name="Check Box 507" hidden="1">
              <a:extLst>
                <a:ext uri="{63B3BB69-23CF-44E3-9099-C40C66FF867C}">
                  <a14:compatExt spid="_x0000_s19963"/>
                </a:ext>
                <a:ext uri="{FF2B5EF4-FFF2-40B4-BE49-F238E27FC236}">
                  <a16:creationId xmlns:a16="http://schemas.microsoft.com/office/drawing/2014/main" id="{00000000-0008-0000-0300-0000FB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64" name="Check Box 508" hidden="1">
              <a:extLst>
                <a:ext uri="{63B3BB69-23CF-44E3-9099-C40C66FF867C}">
                  <a14:compatExt spid="_x0000_s19964"/>
                </a:ext>
                <a:ext uri="{FF2B5EF4-FFF2-40B4-BE49-F238E27FC236}">
                  <a16:creationId xmlns:a16="http://schemas.microsoft.com/office/drawing/2014/main" id="{00000000-0008-0000-0300-0000FC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65" name="Check Box 509" hidden="1">
              <a:extLst>
                <a:ext uri="{63B3BB69-23CF-44E3-9099-C40C66FF867C}">
                  <a14:compatExt spid="_x0000_s19965"/>
                </a:ext>
                <a:ext uri="{FF2B5EF4-FFF2-40B4-BE49-F238E27FC236}">
                  <a16:creationId xmlns:a16="http://schemas.microsoft.com/office/drawing/2014/main" id="{00000000-0008-0000-0300-0000FD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66" name="Check Box 510" hidden="1">
              <a:extLst>
                <a:ext uri="{63B3BB69-23CF-44E3-9099-C40C66FF867C}">
                  <a14:compatExt spid="_x0000_s19966"/>
                </a:ext>
                <a:ext uri="{FF2B5EF4-FFF2-40B4-BE49-F238E27FC236}">
                  <a16:creationId xmlns:a16="http://schemas.microsoft.com/office/drawing/2014/main" id="{00000000-0008-0000-0300-0000FE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67" name="Check Box 511" hidden="1">
              <a:extLst>
                <a:ext uri="{63B3BB69-23CF-44E3-9099-C40C66FF867C}">
                  <a14:compatExt spid="_x0000_s19967"/>
                </a:ext>
                <a:ext uri="{FF2B5EF4-FFF2-40B4-BE49-F238E27FC236}">
                  <a16:creationId xmlns:a16="http://schemas.microsoft.com/office/drawing/2014/main" id="{00000000-0008-0000-0300-0000FF4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68" name="Check Box 512" hidden="1">
              <a:extLst>
                <a:ext uri="{63B3BB69-23CF-44E3-9099-C40C66FF867C}">
                  <a14:compatExt spid="_x0000_s19968"/>
                </a:ext>
                <a:ext uri="{FF2B5EF4-FFF2-40B4-BE49-F238E27FC236}">
                  <a16:creationId xmlns:a16="http://schemas.microsoft.com/office/drawing/2014/main" id="{00000000-0008-0000-0300-00000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69" name="Check Box 513" hidden="1">
              <a:extLst>
                <a:ext uri="{63B3BB69-23CF-44E3-9099-C40C66FF867C}">
                  <a14:compatExt spid="_x0000_s19969"/>
                </a:ext>
                <a:ext uri="{FF2B5EF4-FFF2-40B4-BE49-F238E27FC236}">
                  <a16:creationId xmlns:a16="http://schemas.microsoft.com/office/drawing/2014/main" id="{00000000-0008-0000-0300-00000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70" name="Check Box 514" hidden="1">
              <a:extLst>
                <a:ext uri="{63B3BB69-23CF-44E3-9099-C40C66FF867C}">
                  <a14:compatExt spid="_x0000_s19970"/>
                </a:ext>
                <a:ext uri="{FF2B5EF4-FFF2-40B4-BE49-F238E27FC236}">
                  <a16:creationId xmlns:a16="http://schemas.microsoft.com/office/drawing/2014/main" id="{00000000-0008-0000-0300-00000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71" name="Check Box 515" hidden="1">
              <a:extLst>
                <a:ext uri="{63B3BB69-23CF-44E3-9099-C40C66FF867C}">
                  <a14:compatExt spid="_x0000_s19971"/>
                </a:ext>
                <a:ext uri="{FF2B5EF4-FFF2-40B4-BE49-F238E27FC236}">
                  <a16:creationId xmlns:a16="http://schemas.microsoft.com/office/drawing/2014/main" id="{00000000-0008-0000-0300-00000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72" name="Check Box 516" hidden="1">
              <a:extLst>
                <a:ext uri="{63B3BB69-23CF-44E3-9099-C40C66FF867C}">
                  <a14:compatExt spid="_x0000_s19972"/>
                </a:ext>
                <a:ext uri="{FF2B5EF4-FFF2-40B4-BE49-F238E27FC236}">
                  <a16:creationId xmlns:a16="http://schemas.microsoft.com/office/drawing/2014/main" id="{00000000-0008-0000-0300-00000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73" name="Check Box 517" hidden="1">
              <a:extLst>
                <a:ext uri="{63B3BB69-23CF-44E3-9099-C40C66FF867C}">
                  <a14:compatExt spid="_x0000_s19973"/>
                </a:ext>
                <a:ext uri="{FF2B5EF4-FFF2-40B4-BE49-F238E27FC236}">
                  <a16:creationId xmlns:a16="http://schemas.microsoft.com/office/drawing/2014/main" id="{00000000-0008-0000-0300-00000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116</xdr:row>
          <xdr:rowOff>9525</xdr:rowOff>
        </xdr:from>
        <xdr:to>
          <xdr:col>12</xdr:col>
          <xdr:colOff>304800</xdr:colOff>
          <xdr:row>117</xdr:row>
          <xdr:rowOff>38100</xdr:rowOff>
        </xdr:to>
        <xdr:sp macro="" textlink="">
          <xdr:nvSpPr>
            <xdr:cNvPr id="19974" name="Check Box 518" hidden="1">
              <a:extLst>
                <a:ext uri="{63B3BB69-23CF-44E3-9099-C40C66FF867C}">
                  <a14:compatExt spid="_x0000_s19974"/>
                </a:ext>
                <a:ext uri="{FF2B5EF4-FFF2-40B4-BE49-F238E27FC236}">
                  <a16:creationId xmlns:a16="http://schemas.microsoft.com/office/drawing/2014/main" id="{00000000-0008-0000-0300-00000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116</xdr:row>
          <xdr:rowOff>9525</xdr:rowOff>
        </xdr:from>
        <xdr:to>
          <xdr:col>16</xdr:col>
          <xdr:colOff>142875</xdr:colOff>
          <xdr:row>117</xdr:row>
          <xdr:rowOff>47625</xdr:rowOff>
        </xdr:to>
        <xdr:sp macro="" textlink="">
          <xdr:nvSpPr>
            <xdr:cNvPr id="19975" name="Check Box 519" hidden="1">
              <a:extLst>
                <a:ext uri="{63B3BB69-23CF-44E3-9099-C40C66FF867C}">
                  <a14:compatExt spid="_x0000_s19975"/>
                </a:ext>
                <a:ext uri="{FF2B5EF4-FFF2-40B4-BE49-F238E27FC236}">
                  <a16:creationId xmlns:a16="http://schemas.microsoft.com/office/drawing/2014/main" id="{00000000-0008-0000-0300-00000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116</xdr:row>
          <xdr:rowOff>9525</xdr:rowOff>
        </xdr:from>
        <xdr:to>
          <xdr:col>18</xdr:col>
          <xdr:colOff>161925</xdr:colOff>
          <xdr:row>117</xdr:row>
          <xdr:rowOff>38100</xdr:rowOff>
        </xdr:to>
        <xdr:sp macro="" textlink="">
          <xdr:nvSpPr>
            <xdr:cNvPr id="19976" name="Check Box 520" hidden="1">
              <a:extLst>
                <a:ext uri="{63B3BB69-23CF-44E3-9099-C40C66FF867C}">
                  <a14:compatExt spid="_x0000_s19976"/>
                </a:ext>
                <a:ext uri="{FF2B5EF4-FFF2-40B4-BE49-F238E27FC236}">
                  <a16:creationId xmlns:a16="http://schemas.microsoft.com/office/drawing/2014/main" id="{00000000-0008-0000-0300-00000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116</xdr:row>
          <xdr:rowOff>9525</xdr:rowOff>
        </xdr:from>
        <xdr:to>
          <xdr:col>21</xdr:col>
          <xdr:colOff>285750</xdr:colOff>
          <xdr:row>117</xdr:row>
          <xdr:rowOff>38100</xdr:rowOff>
        </xdr:to>
        <xdr:sp macro="" textlink="">
          <xdr:nvSpPr>
            <xdr:cNvPr id="19977" name="Check Box 521" hidden="1">
              <a:extLst>
                <a:ext uri="{63B3BB69-23CF-44E3-9099-C40C66FF867C}">
                  <a14:compatExt spid="_x0000_s19977"/>
                </a:ext>
                <a:ext uri="{FF2B5EF4-FFF2-40B4-BE49-F238E27FC236}">
                  <a16:creationId xmlns:a16="http://schemas.microsoft.com/office/drawing/2014/main" id="{00000000-0008-0000-0300-00000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19985" name="Check Box 529" hidden="1">
              <a:extLst>
                <a:ext uri="{63B3BB69-23CF-44E3-9099-C40C66FF867C}">
                  <a14:compatExt spid="_x0000_s19985"/>
                </a:ext>
                <a:ext uri="{FF2B5EF4-FFF2-40B4-BE49-F238E27FC236}">
                  <a16:creationId xmlns:a16="http://schemas.microsoft.com/office/drawing/2014/main" id="{00000000-0008-0000-0300-00001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19986" name="Check Box 530" hidden="1">
              <a:extLst>
                <a:ext uri="{63B3BB69-23CF-44E3-9099-C40C66FF867C}">
                  <a14:compatExt spid="_x0000_s19986"/>
                </a:ext>
                <a:ext uri="{FF2B5EF4-FFF2-40B4-BE49-F238E27FC236}">
                  <a16:creationId xmlns:a16="http://schemas.microsoft.com/office/drawing/2014/main" id="{00000000-0008-0000-0300-00001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19987" name="Check Box 531" hidden="1">
              <a:extLst>
                <a:ext uri="{63B3BB69-23CF-44E3-9099-C40C66FF867C}">
                  <a14:compatExt spid="_x0000_s19987"/>
                </a:ext>
                <a:ext uri="{FF2B5EF4-FFF2-40B4-BE49-F238E27FC236}">
                  <a16:creationId xmlns:a16="http://schemas.microsoft.com/office/drawing/2014/main" id="{00000000-0008-0000-0300-00001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19988" name="Check Box 532" hidden="1">
              <a:extLst>
                <a:ext uri="{63B3BB69-23CF-44E3-9099-C40C66FF867C}">
                  <a14:compatExt spid="_x0000_s19988"/>
                </a:ext>
                <a:ext uri="{FF2B5EF4-FFF2-40B4-BE49-F238E27FC236}">
                  <a16:creationId xmlns:a16="http://schemas.microsoft.com/office/drawing/2014/main" id="{00000000-0008-0000-0300-00001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19989" name="Check Box 533" hidden="1">
              <a:extLst>
                <a:ext uri="{63B3BB69-23CF-44E3-9099-C40C66FF867C}">
                  <a14:compatExt spid="_x0000_s19989"/>
                </a:ext>
                <a:ext uri="{FF2B5EF4-FFF2-40B4-BE49-F238E27FC236}">
                  <a16:creationId xmlns:a16="http://schemas.microsoft.com/office/drawing/2014/main" id="{00000000-0008-0000-0300-00001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19990" name="Check Box 534" hidden="1">
              <a:extLst>
                <a:ext uri="{63B3BB69-23CF-44E3-9099-C40C66FF867C}">
                  <a14:compatExt spid="_x0000_s19990"/>
                </a:ext>
                <a:ext uri="{FF2B5EF4-FFF2-40B4-BE49-F238E27FC236}">
                  <a16:creationId xmlns:a16="http://schemas.microsoft.com/office/drawing/2014/main" id="{00000000-0008-0000-0300-00001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19991" name="Check Box 535" hidden="1">
              <a:extLst>
                <a:ext uri="{63B3BB69-23CF-44E3-9099-C40C66FF867C}">
                  <a14:compatExt spid="_x0000_s19991"/>
                </a:ext>
                <a:ext uri="{FF2B5EF4-FFF2-40B4-BE49-F238E27FC236}">
                  <a16:creationId xmlns:a16="http://schemas.microsoft.com/office/drawing/2014/main" id="{00000000-0008-0000-0300-00001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19992" name="Check Box 536" hidden="1">
              <a:extLst>
                <a:ext uri="{63B3BB69-23CF-44E3-9099-C40C66FF867C}">
                  <a14:compatExt spid="_x0000_s19992"/>
                </a:ext>
                <a:ext uri="{FF2B5EF4-FFF2-40B4-BE49-F238E27FC236}">
                  <a16:creationId xmlns:a16="http://schemas.microsoft.com/office/drawing/2014/main" id="{00000000-0008-0000-0300-00001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19993" name="Check Box 537" hidden="1">
              <a:extLst>
                <a:ext uri="{63B3BB69-23CF-44E3-9099-C40C66FF867C}">
                  <a14:compatExt spid="_x0000_s19993"/>
                </a:ext>
                <a:ext uri="{FF2B5EF4-FFF2-40B4-BE49-F238E27FC236}">
                  <a16:creationId xmlns:a16="http://schemas.microsoft.com/office/drawing/2014/main" id="{00000000-0008-0000-0300-00001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19994" name="Check Box 538" hidden="1">
              <a:extLst>
                <a:ext uri="{63B3BB69-23CF-44E3-9099-C40C66FF867C}">
                  <a14:compatExt spid="_x0000_s19994"/>
                </a:ext>
                <a:ext uri="{FF2B5EF4-FFF2-40B4-BE49-F238E27FC236}">
                  <a16:creationId xmlns:a16="http://schemas.microsoft.com/office/drawing/2014/main" id="{00000000-0008-0000-0300-00001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19995" name="Check Box 539" hidden="1">
              <a:extLst>
                <a:ext uri="{63B3BB69-23CF-44E3-9099-C40C66FF867C}">
                  <a14:compatExt spid="_x0000_s19995"/>
                </a:ext>
                <a:ext uri="{FF2B5EF4-FFF2-40B4-BE49-F238E27FC236}">
                  <a16:creationId xmlns:a16="http://schemas.microsoft.com/office/drawing/2014/main" id="{00000000-0008-0000-0300-00001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19996" name="Check Box 540" hidden="1">
              <a:extLst>
                <a:ext uri="{63B3BB69-23CF-44E3-9099-C40C66FF867C}">
                  <a14:compatExt spid="_x0000_s19996"/>
                </a:ext>
                <a:ext uri="{FF2B5EF4-FFF2-40B4-BE49-F238E27FC236}">
                  <a16:creationId xmlns:a16="http://schemas.microsoft.com/office/drawing/2014/main" id="{00000000-0008-0000-0300-00001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19997" name="Check Box 541" hidden="1">
              <a:extLst>
                <a:ext uri="{63B3BB69-23CF-44E3-9099-C40C66FF867C}">
                  <a14:compatExt spid="_x0000_s19997"/>
                </a:ext>
                <a:ext uri="{FF2B5EF4-FFF2-40B4-BE49-F238E27FC236}">
                  <a16:creationId xmlns:a16="http://schemas.microsoft.com/office/drawing/2014/main" id="{00000000-0008-0000-0300-00001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19998" name="Check Box 542" hidden="1">
              <a:extLst>
                <a:ext uri="{63B3BB69-23CF-44E3-9099-C40C66FF867C}">
                  <a14:compatExt spid="_x0000_s19998"/>
                </a:ext>
                <a:ext uri="{FF2B5EF4-FFF2-40B4-BE49-F238E27FC236}">
                  <a16:creationId xmlns:a16="http://schemas.microsoft.com/office/drawing/2014/main" id="{00000000-0008-0000-0300-00001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19999" name="Check Box 543" hidden="1">
              <a:extLst>
                <a:ext uri="{63B3BB69-23CF-44E3-9099-C40C66FF867C}">
                  <a14:compatExt spid="_x0000_s19999"/>
                </a:ext>
                <a:ext uri="{FF2B5EF4-FFF2-40B4-BE49-F238E27FC236}">
                  <a16:creationId xmlns:a16="http://schemas.microsoft.com/office/drawing/2014/main" id="{00000000-0008-0000-0300-00001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20000" name="Check Box 544" hidden="1">
              <a:extLst>
                <a:ext uri="{63B3BB69-23CF-44E3-9099-C40C66FF867C}">
                  <a14:compatExt spid="_x0000_s20000"/>
                </a:ext>
                <a:ext uri="{FF2B5EF4-FFF2-40B4-BE49-F238E27FC236}">
                  <a16:creationId xmlns:a16="http://schemas.microsoft.com/office/drawing/2014/main" id="{00000000-0008-0000-0300-00002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20001" name="Check Box 545" hidden="1">
              <a:extLst>
                <a:ext uri="{63B3BB69-23CF-44E3-9099-C40C66FF867C}">
                  <a14:compatExt spid="_x0000_s20001"/>
                </a:ext>
                <a:ext uri="{FF2B5EF4-FFF2-40B4-BE49-F238E27FC236}">
                  <a16:creationId xmlns:a16="http://schemas.microsoft.com/office/drawing/2014/main" id="{00000000-0008-0000-0300-00002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20002" name="Check Box 546" hidden="1">
              <a:extLst>
                <a:ext uri="{63B3BB69-23CF-44E3-9099-C40C66FF867C}">
                  <a14:compatExt spid="_x0000_s20002"/>
                </a:ext>
                <a:ext uri="{FF2B5EF4-FFF2-40B4-BE49-F238E27FC236}">
                  <a16:creationId xmlns:a16="http://schemas.microsoft.com/office/drawing/2014/main" id="{00000000-0008-0000-0300-00002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20003" name="Check Box 547" hidden="1">
              <a:extLst>
                <a:ext uri="{63B3BB69-23CF-44E3-9099-C40C66FF867C}">
                  <a14:compatExt spid="_x0000_s20003"/>
                </a:ext>
                <a:ext uri="{FF2B5EF4-FFF2-40B4-BE49-F238E27FC236}">
                  <a16:creationId xmlns:a16="http://schemas.microsoft.com/office/drawing/2014/main" id="{00000000-0008-0000-0300-00002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20004" name="Check Box 548" hidden="1">
              <a:extLst>
                <a:ext uri="{63B3BB69-23CF-44E3-9099-C40C66FF867C}">
                  <a14:compatExt spid="_x0000_s20004"/>
                </a:ext>
                <a:ext uri="{FF2B5EF4-FFF2-40B4-BE49-F238E27FC236}">
                  <a16:creationId xmlns:a16="http://schemas.microsoft.com/office/drawing/2014/main" id="{00000000-0008-0000-0300-00002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20005" name="Check Box 549" hidden="1">
              <a:extLst>
                <a:ext uri="{63B3BB69-23CF-44E3-9099-C40C66FF867C}">
                  <a14:compatExt spid="_x0000_s20005"/>
                </a:ext>
                <a:ext uri="{FF2B5EF4-FFF2-40B4-BE49-F238E27FC236}">
                  <a16:creationId xmlns:a16="http://schemas.microsoft.com/office/drawing/2014/main" id="{00000000-0008-0000-0300-00002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20006" name="Check Box 550" hidden="1">
              <a:extLst>
                <a:ext uri="{63B3BB69-23CF-44E3-9099-C40C66FF867C}">
                  <a14:compatExt spid="_x0000_s20006"/>
                </a:ext>
                <a:ext uri="{FF2B5EF4-FFF2-40B4-BE49-F238E27FC236}">
                  <a16:creationId xmlns:a16="http://schemas.microsoft.com/office/drawing/2014/main" id="{00000000-0008-0000-0300-00002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20007" name="Check Box 551" hidden="1">
              <a:extLst>
                <a:ext uri="{63B3BB69-23CF-44E3-9099-C40C66FF867C}">
                  <a14:compatExt spid="_x0000_s20007"/>
                </a:ext>
                <a:ext uri="{FF2B5EF4-FFF2-40B4-BE49-F238E27FC236}">
                  <a16:creationId xmlns:a16="http://schemas.microsoft.com/office/drawing/2014/main" id="{00000000-0008-0000-0300-00002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20008" name="Check Box 552" hidden="1">
              <a:extLst>
                <a:ext uri="{63B3BB69-23CF-44E3-9099-C40C66FF867C}">
                  <a14:compatExt spid="_x0000_s20008"/>
                </a:ext>
                <a:ext uri="{FF2B5EF4-FFF2-40B4-BE49-F238E27FC236}">
                  <a16:creationId xmlns:a16="http://schemas.microsoft.com/office/drawing/2014/main" id="{00000000-0008-0000-0300-00002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132</xdr:row>
          <xdr:rowOff>9525</xdr:rowOff>
        </xdr:from>
        <xdr:to>
          <xdr:col>12</xdr:col>
          <xdr:colOff>304800</xdr:colOff>
          <xdr:row>133</xdr:row>
          <xdr:rowOff>38100</xdr:rowOff>
        </xdr:to>
        <xdr:sp macro="" textlink="">
          <xdr:nvSpPr>
            <xdr:cNvPr id="20009" name="Check Box 553" hidden="1">
              <a:extLst>
                <a:ext uri="{63B3BB69-23CF-44E3-9099-C40C66FF867C}">
                  <a14:compatExt spid="_x0000_s20009"/>
                </a:ext>
                <a:ext uri="{FF2B5EF4-FFF2-40B4-BE49-F238E27FC236}">
                  <a16:creationId xmlns:a16="http://schemas.microsoft.com/office/drawing/2014/main" id="{00000000-0008-0000-0300-00002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132</xdr:row>
          <xdr:rowOff>9525</xdr:rowOff>
        </xdr:from>
        <xdr:to>
          <xdr:col>16</xdr:col>
          <xdr:colOff>142875</xdr:colOff>
          <xdr:row>133</xdr:row>
          <xdr:rowOff>47625</xdr:rowOff>
        </xdr:to>
        <xdr:sp macro="" textlink="">
          <xdr:nvSpPr>
            <xdr:cNvPr id="20010" name="Check Box 554" hidden="1">
              <a:extLst>
                <a:ext uri="{63B3BB69-23CF-44E3-9099-C40C66FF867C}">
                  <a14:compatExt spid="_x0000_s20010"/>
                </a:ext>
                <a:ext uri="{FF2B5EF4-FFF2-40B4-BE49-F238E27FC236}">
                  <a16:creationId xmlns:a16="http://schemas.microsoft.com/office/drawing/2014/main" id="{00000000-0008-0000-0300-00002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132</xdr:row>
          <xdr:rowOff>9525</xdr:rowOff>
        </xdr:from>
        <xdr:to>
          <xdr:col>18</xdr:col>
          <xdr:colOff>161925</xdr:colOff>
          <xdr:row>133</xdr:row>
          <xdr:rowOff>38100</xdr:rowOff>
        </xdr:to>
        <xdr:sp macro="" textlink="">
          <xdr:nvSpPr>
            <xdr:cNvPr id="20011" name="Check Box 555" hidden="1">
              <a:extLst>
                <a:ext uri="{63B3BB69-23CF-44E3-9099-C40C66FF867C}">
                  <a14:compatExt spid="_x0000_s20011"/>
                </a:ext>
                <a:ext uri="{FF2B5EF4-FFF2-40B4-BE49-F238E27FC236}">
                  <a16:creationId xmlns:a16="http://schemas.microsoft.com/office/drawing/2014/main" id="{00000000-0008-0000-0300-00002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132</xdr:row>
          <xdr:rowOff>9525</xdr:rowOff>
        </xdr:from>
        <xdr:to>
          <xdr:col>21</xdr:col>
          <xdr:colOff>285750</xdr:colOff>
          <xdr:row>133</xdr:row>
          <xdr:rowOff>38100</xdr:rowOff>
        </xdr:to>
        <xdr:sp macro="" textlink="">
          <xdr:nvSpPr>
            <xdr:cNvPr id="20012" name="Check Box 556" hidden="1">
              <a:extLst>
                <a:ext uri="{63B3BB69-23CF-44E3-9099-C40C66FF867C}">
                  <a14:compatExt spid="_x0000_s20012"/>
                </a:ext>
                <a:ext uri="{FF2B5EF4-FFF2-40B4-BE49-F238E27FC236}">
                  <a16:creationId xmlns:a16="http://schemas.microsoft.com/office/drawing/2014/main" id="{00000000-0008-0000-0300-00002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20" name="Check Box 564" hidden="1">
              <a:extLst>
                <a:ext uri="{63B3BB69-23CF-44E3-9099-C40C66FF867C}">
                  <a14:compatExt spid="_x0000_s20020"/>
                </a:ext>
                <a:ext uri="{FF2B5EF4-FFF2-40B4-BE49-F238E27FC236}">
                  <a16:creationId xmlns:a16="http://schemas.microsoft.com/office/drawing/2014/main" id="{00000000-0008-0000-0300-00003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21" name="Check Box 565" hidden="1">
              <a:extLst>
                <a:ext uri="{63B3BB69-23CF-44E3-9099-C40C66FF867C}">
                  <a14:compatExt spid="_x0000_s20021"/>
                </a:ext>
                <a:ext uri="{FF2B5EF4-FFF2-40B4-BE49-F238E27FC236}">
                  <a16:creationId xmlns:a16="http://schemas.microsoft.com/office/drawing/2014/main" id="{00000000-0008-0000-0300-00003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22" name="Check Box 566" hidden="1">
              <a:extLst>
                <a:ext uri="{63B3BB69-23CF-44E3-9099-C40C66FF867C}">
                  <a14:compatExt spid="_x0000_s20022"/>
                </a:ext>
                <a:ext uri="{FF2B5EF4-FFF2-40B4-BE49-F238E27FC236}">
                  <a16:creationId xmlns:a16="http://schemas.microsoft.com/office/drawing/2014/main" id="{00000000-0008-0000-0300-00003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23" name="Check Box 567" hidden="1">
              <a:extLst>
                <a:ext uri="{63B3BB69-23CF-44E3-9099-C40C66FF867C}">
                  <a14:compatExt spid="_x0000_s20023"/>
                </a:ext>
                <a:ext uri="{FF2B5EF4-FFF2-40B4-BE49-F238E27FC236}">
                  <a16:creationId xmlns:a16="http://schemas.microsoft.com/office/drawing/2014/main" id="{00000000-0008-0000-0300-00003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24" name="Check Box 568" hidden="1">
              <a:extLst>
                <a:ext uri="{63B3BB69-23CF-44E3-9099-C40C66FF867C}">
                  <a14:compatExt spid="_x0000_s20024"/>
                </a:ext>
                <a:ext uri="{FF2B5EF4-FFF2-40B4-BE49-F238E27FC236}">
                  <a16:creationId xmlns:a16="http://schemas.microsoft.com/office/drawing/2014/main" id="{00000000-0008-0000-0300-00003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25" name="Check Box 569" hidden="1">
              <a:extLst>
                <a:ext uri="{63B3BB69-23CF-44E3-9099-C40C66FF867C}">
                  <a14:compatExt spid="_x0000_s20025"/>
                </a:ext>
                <a:ext uri="{FF2B5EF4-FFF2-40B4-BE49-F238E27FC236}">
                  <a16:creationId xmlns:a16="http://schemas.microsoft.com/office/drawing/2014/main" id="{00000000-0008-0000-0300-00003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26" name="Check Box 570" hidden="1">
              <a:extLst>
                <a:ext uri="{63B3BB69-23CF-44E3-9099-C40C66FF867C}">
                  <a14:compatExt spid="_x0000_s20026"/>
                </a:ext>
                <a:ext uri="{FF2B5EF4-FFF2-40B4-BE49-F238E27FC236}">
                  <a16:creationId xmlns:a16="http://schemas.microsoft.com/office/drawing/2014/main" id="{00000000-0008-0000-0300-00003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27" name="Check Box 571" hidden="1">
              <a:extLst>
                <a:ext uri="{63B3BB69-23CF-44E3-9099-C40C66FF867C}">
                  <a14:compatExt spid="_x0000_s20027"/>
                </a:ext>
                <a:ext uri="{FF2B5EF4-FFF2-40B4-BE49-F238E27FC236}">
                  <a16:creationId xmlns:a16="http://schemas.microsoft.com/office/drawing/2014/main" id="{00000000-0008-0000-0300-00003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28" name="Check Box 572" hidden="1">
              <a:extLst>
                <a:ext uri="{63B3BB69-23CF-44E3-9099-C40C66FF867C}">
                  <a14:compatExt spid="_x0000_s20028"/>
                </a:ext>
                <a:ext uri="{FF2B5EF4-FFF2-40B4-BE49-F238E27FC236}">
                  <a16:creationId xmlns:a16="http://schemas.microsoft.com/office/drawing/2014/main" id="{00000000-0008-0000-0300-00003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29" name="Check Box 573" hidden="1">
              <a:extLst>
                <a:ext uri="{63B3BB69-23CF-44E3-9099-C40C66FF867C}">
                  <a14:compatExt spid="_x0000_s20029"/>
                </a:ext>
                <a:ext uri="{FF2B5EF4-FFF2-40B4-BE49-F238E27FC236}">
                  <a16:creationId xmlns:a16="http://schemas.microsoft.com/office/drawing/2014/main" id="{00000000-0008-0000-0300-00003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30" name="Check Box 574" hidden="1">
              <a:extLst>
                <a:ext uri="{63B3BB69-23CF-44E3-9099-C40C66FF867C}">
                  <a14:compatExt spid="_x0000_s20030"/>
                </a:ext>
                <a:ext uri="{FF2B5EF4-FFF2-40B4-BE49-F238E27FC236}">
                  <a16:creationId xmlns:a16="http://schemas.microsoft.com/office/drawing/2014/main" id="{00000000-0008-0000-0300-00003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31" name="Check Box 575" hidden="1">
              <a:extLst>
                <a:ext uri="{63B3BB69-23CF-44E3-9099-C40C66FF867C}">
                  <a14:compatExt spid="_x0000_s20031"/>
                </a:ext>
                <a:ext uri="{FF2B5EF4-FFF2-40B4-BE49-F238E27FC236}">
                  <a16:creationId xmlns:a16="http://schemas.microsoft.com/office/drawing/2014/main" id="{00000000-0008-0000-0300-00003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32" name="Check Box 576" hidden="1">
              <a:extLst>
                <a:ext uri="{63B3BB69-23CF-44E3-9099-C40C66FF867C}">
                  <a14:compatExt spid="_x0000_s20032"/>
                </a:ext>
                <a:ext uri="{FF2B5EF4-FFF2-40B4-BE49-F238E27FC236}">
                  <a16:creationId xmlns:a16="http://schemas.microsoft.com/office/drawing/2014/main" id="{00000000-0008-0000-0300-00004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33" name="Check Box 577" hidden="1">
              <a:extLst>
                <a:ext uri="{63B3BB69-23CF-44E3-9099-C40C66FF867C}">
                  <a14:compatExt spid="_x0000_s20033"/>
                </a:ext>
                <a:ext uri="{FF2B5EF4-FFF2-40B4-BE49-F238E27FC236}">
                  <a16:creationId xmlns:a16="http://schemas.microsoft.com/office/drawing/2014/main" id="{00000000-0008-0000-0300-00004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34" name="Check Box 578" hidden="1">
              <a:extLst>
                <a:ext uri="{63B3BB69-23CF-44E3-9099-C40C66FF867C}">
                  <a14:compatExt spid="_x0000_s20034"/>
                </a:ext>
                <a:ext uri="{FF2B5EF4-FFF2-40B4-BE49-F238E27FC236}">
                  <a16:creationId xmlns:a16="http://schemas.microsoft.com/office/drawing/2014/main" id="{00000000-0008-0000-0300-00004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35" name="Check Box 579" hidden="1">
              <a:extLst>
                <a:ext uri="{63B3BB69-23CF-44E3-9099-C40C66FF867C}">
                  <a14:compatExt spid="_x0000_s20035"/>
                </a:ext>
                <a:ext uri="{FF2B5EF4-FFF2-40B4-BE49-F238E27FC236}">
                  <a16:creationId xmlns:a16="http://schemas.microsoft.com/office/drawing/2014/main" id="{00000000-0008-0000-0300-00004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36" name="Check Box 580" hidden="1">
              <a:extLst>
                <a:ext uri="{63B3BB69-23CF-44E3-9099-C40C66FF867C}">
                  <a14:compatExt spid="_x0000_s20036"/>
                </a:ext>
                <a:ext uri="{FF2B5EF4-FFF2-40B4-BE49-F238E27FC236}">
                  <a16:creationId xmlns:a16="http://schemas.microsoft.com/office/drawing/2014/main" id="{00000000-0008-0000-0300-00004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37" name="Check Box 581" hidden="1">
              <a:extLst>
                <a:ext uri="{63B3BB69-23CF-44E3-9099-C40C66FF867C}">
                  <a14:compatExt spid="_x0000_s20037"/>
                </a:ext>
                <a:ext uri="{FF2B5EF4-FFF2-40B4-BE49-F238E27FC236}">
                  <a16:creationId xmlns:a16="http://schemas.microsoft.com/office/drawing/2014/main" id="{00000000-0008-0000-0300-00004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38" name="Check Box 582" hidden="1">
              <a:extLst>
                <a:ext uri="{63B3BB69-23CF-44E3-9099-C40C66FF867C}">
                  <a14:compatExt spid="_x0000_s20038"/>
                </a:ext>
                <a:ext uri="{FF2B5EF4-FFF2-40B4-BE49-F238E27FC236}">
                  <a16:creationId xmlns:a16="http://schemas.microsoft.com/office/drawing/2014/main" id="{00000000-0008-0000-0300-00004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39" name="Check Box 583" hidden="1">
              <a:extLst>
                <a:ext uri="{63B3BB69-23CF-44E3-9099-C40C66FF867C}">
                  <a14:compatExt spid="_x0000_s20039"/>
                </a:ext>
                <a:ext uri="{FF2B5EF4-FFF2-40B4-BE49-F238E27FC236}">
                  <a16:creationId xmlns:a16="http://schemas.microsoft.com/office/drawing/2014/main" id="{00000000-0008-0000-0300-00004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40" name="Check Box 584" hidden="1">
              <a:extLst>
                <a:ext uri="{63B3BB69-23CF-44E3-9099-C40C66FF867C}">
                  <a14:compatExt spid="_x0000_s20040"/>
                </a:ext>
                <a:ext uri="{FF2B5EF4-FFF2-40B4-BE49-F238E27FC236}">
                  <a16:creationId xmlns:a16="http://schemas.microsoft.com/office/drawing/2014/main" id="{00000000-0008-0000-0300-00004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41" name="Check Box 585" hidden="1">
              <a:extLst>
                <a:ext uri="{63B3BB69-23CF-44E3-9099-C40C66FF867C}">
                  <a14:compatExt spid="_x0000_s20041"/>
                </a:ext>
                <a:ext uri="{FF2B5EF4-FFF2-40B4-BE49-F238E27FC236}">
                  <a16:creationId xmlns:a16="http://schemas.microsoft.com/office/drawing/2014/main" id="{00000000-0008-0000-0300-00004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42" name="Check Box 586" hidden="1">
              <a:extLst>
                <a:ext uri="{63B3BB69-23CF-44E3-9099-C40C66FF867C}">
                  <a14:compatExt spid="_x0000_s20042"/>
                </a:ext>
                <a:ext uri="{FF2B5EF4-FFF2-40B4-BE49-F238E27FC236}">
                  <a16:creationId xmlns:a16="http://schemas.microsoft.com/office/drawing/2014/main" id="{00000000-0008-0000-0300-00004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43" name="Check Box 587" hidden="1">
              <a:extLst>
                <a:ext uri="{63B3BB69-23CF-44E3-9099-C40C66FF867C}">
                  <a14:compatExt spid="_x0000_s20043"/>
                </a:ext>
                <a:ext uri="{FF2B5EF4-FFF2-40B4-BE49-F238E27FC236}">
                  <a16:creationId xmlns:a16="http://schemas.microsoft.com/office/drawing/2014/main" id="{00000000-0008-0000-0300-00004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44" name="Check Box 588" hidden="1">
              <a:extLst>
                <a:ext uri="{63B3BB69-23CF-44E3-9099-C40C66FF867C}">
                  <a14:compatExt spid="_x0000_s20044"/>
                </a:ext>
                <a:ext uri="{FF2B5EF4-FFF2-40B4-BE49-F238E27FC236}">
                  <a16:creationId xmlns:a16="http://schemas.microsoft.com/office/drawing/2014/main" id="{00000000-0008-0000-0300-00004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45" name="Check Box 589" hidden="1">
              <a:extLst>
                <a:ext uri="{63B3BB69-23CF-44E3-9099-C40C66FF867C}">
                  <a14:compatExt spid="_x0000_s20045"/>
                </a:ext>
                <a:ext uri="{FF2B5EF4-FFF2-40B4-BE49-F238E27FC236}">
                  <a16:creationId xmlns:a16="http://schemas.microsoft.com/office/drawing/2014/main" id="{00000000-0008-0000-0300-00004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46" name="Check Box 590" hidden="1">
              <a:extLst>
                <a:ext uri="{63B3BB69-23CF-44E3-9099-C40C66FF867C}">
                  <a14:compatExt spid="_x0000_s20046"/>
                </a:ext>
                <a:ext uri="{FF2B5EF4-FFF2-40B4-BE49-F238E27FC236}">
                  <a16:creationId xmlns:a16="http://schemas.microsoft.com/office/drawing/2014/main" id="{00000000-0008-0000-0300-00004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47" name="Check Box 591" hidden="1">
              <a:extLst>
                <a:ext uri="{63B3BB69-23CF-44E3-9099-C40C66FF867C}">
                  <a14:compatExt spid="_x0000_s20047"/>
                </a:ext>
                <a:ext uri="{FF2B5EF4-FFF2-40B4-BE49-F238E27FC236}">
                  <a16:creationId xmlns:a16="http://schemas.microsoft.com/office/drawing/2014/main" id="{00000000-0008-0000-0300-00004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148</xdr:row>
          <xdr:rowOff>9525</xdr:rowOff>
        </xdr:from>
        <xdr:to>
          <xdr:col>12</xdr:col>
          <xdr:colOff>304800</xdr:colOff>
          <xdr:row>149</xdr:row>
          <xdr:rowOff>38100</xdr:rowOff>
        </xdr:to>
        <xdr:sp macro="" textlink="">
          <xdr:nvSpPr>
            <xdr:cNvPr id="20048" name="Check Box 592" hidden="1">
              <a:extLst>
                <a:ext uri="{63B3BB69-23CF-44E3-9099-C40C66FF867C}">
                  <a14:compatExt spid="_x0000_s20048"/>
                </a:ext>
                <a:ext uri="{FF2B5EF4-FFF2-40B4-BE49-F238E27FC236}">
                  <a16:creationId xmlns:a16="http://schemas.microsoft.com/office/drawing/2014/main" id="{00000000-0008-0000-0300-00005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148</xdr:row>
          <xdr:rowOff>9525</xdr:rowOff>
        </xdr:from>
        <xdr:to>
          <xdr:col>16</xdr:col>
          <xdr:colOff>142875</xdr:colOff>
          <xdr:row>149</xdr:row>
          <xdr:rowOff>47625</xdr:rowOff>
        </xdr:to>
        <xdr:sp macro="" textlink="">
          <xdr:nvSpPr>
            <xdr:cNvPr id="20049" name="Check Box 593" hidden="1">
              <a:extLst>
                <a:ext uri="{63B3BB69-23CF-44E3-9099-C40C66FF867C}">
                  <a14:compatExt spid="_x0000_s20049"/>
                </a:ext>
                <a:ext uri="{FF2B5EF4-FFF2-40B4-BE49-F238E27FC236}">
                  <a16:creationId xmlns:a16="http://schemas.microsoft.com/office/drawing/2014/main" id="{00000000-0008-0000-0300-00005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148</xdr:row>
          <xdr:rowOff>9525</xdr:rowOff>
        </xdr:from>
        <xdr:to>
          <xdr:col>18</xdr:col>
          <xdr:colOff>161925</xdr:colOff>
          <xdr:row>149</xdr:row>
          <xdr:rowOff>38100</xdr:rowOff>
        </xdr:to>
        <xdr:sp macro="" textlink="">
          <xdr:nvSpPr>
            <xdr:cNvPr id="20050" name="Check Box 594" hidden="1">
              <a:extLst>
                <a:ext uri="{63B3BB69-23CF-44E3-9099-C40C66FF867C}">
                  <a14:compatExt spid="_x0000_s20050"/>
                </a:ext>
                <a:ext uri="{FF2B5EF4-FFF2-40B4-BE49-F238E27FC236}">
                  <a16:creationId xmlns:a16="http://schemas.microsoft.com/office/drawing/2014/main" id="{00000000-0008-0000-0300-00005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148</xdr:row>
          <xdr:rowOff>9525</xdr:rowOff>
        </xdr:from>
        <xdr:to>
          <xdr:col>21</xdr:col>
          <xdr:colOff>285750</xdr:colOff>
          <xdr:row>149</xdr:row>
          <xdr:rowOff>38100</xdr:rowOff>
        </xdr:to>
        <xdr:sp macro="" textlink="">
          <xdr:nvSpPr>
            <xdr:cNvPr id="20051" name="Check Box 595" hidden="1">
              <a:extLst>
                <a:ext uri="{63B3BB69-23CF-44E3-9099-C40C66FF867C}">
                  <a14:compatExt spid="_x0000_s20051"/>
                </a:ext>
                <a:ext uri="{FF2B5EF4-FFF2-40B4-BE49-F238E27FC236}">
                  <a16:creationId xmlns:a16="http://schemas.microsoft.com/office/drawing/2014/main" id="{00000000-0008-0000-0300-00005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59" name="Check Box 603" hidden="1">
              <a:extLst>
                <a:ext uri="{63B3BB69-23CF-44E3-9099-C40C66FF867C}">
                  <a14:compatExt spid="_x0000_s20059"/>
                </a:ext>
                <a:ext uri="{FF2B5EF4-FFF2-40B4-BE49-F238E27FC236}">
                  <a16:creationId xmlns:a16="http://schemas.microsoft.com/office/drawing/2014/main" id="{00000000-0008-0000-0300-00005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60" name="Check Box 604" hidden="1">
              <a:extLst>
                <a:ext uri="{63B3BB69-23CF-44E3-9099-C40C66FF867C}">
                  <a14:compatExt spid="_x0000_s20060"/>
                </a:ext>
                <a:ext uri="{FF2B5EF4-FFF2-40B4-BE49-F238E27FC236}">
                  <a16:creationId xmlns:a16="http://schemas.microsoft.com/office/drawing/2014/main" id="{00000000-0008-0000-0300-00005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61" name="Check Box 605" hidden="1">
              <a:extLst>
                <a:ext uri="{63B3BB69-23CF-44E3-9099-C40C66FF867C}">
                  <a14:compatExt spid="_x0000_s20061"/>
                </a:ext>
                <a:ext uri="{FF2B5EF4-FFF2-40B4-BE49-F238E27FC236}">
                  <a16:creationId xmlns:a16="http://schemas.microsoft.com/office/drawing/2014/main" id="{00000000-0008-0000-0300-00005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62" name="Check Box 606" hidden="1">
              <a:extLst>
                <a:ext uri="{63B3BB69-23CF-44E3-9099-C40C66FF867C}">
                  <a14:compatExt spid="_x0000_s20062"/>
                </a:ext>
                <a:ext uri="{FF2B5EF4-FFF2-40B4-BE49-F238E27FC236}">
                  <a16:creationId xmlns:a16="http://schemas.microsoft.com/office/drawing/2014/main" id="{00000000-0008-0000-0300-00005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63" name="Check Box 607" hidden="1">
              <a:extLst>
                <a:ext uri="{63B3BB69-23CF-44E3-9099-C40C66FF867C}">
                  <a14:compatExt spid="_x0000_s20063"/>
                </a:ext>
                <a:ext uri="{FF2B5EF4-FFF2-40B4-BE49-F238E27FC236}">
                  <a16:creationId xmlns:a16="http://schemas.microsoft.com/office/drawing/2014/main" id="{00000000-0008-0000-0300-00005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64" name="Check Box 608" hidden="1">
              <a:extLst>
                <a:ext uri="{63B3BB69-23CF-44E3-9099-C40C66FF867C}">
                  <a14:compatExt spid="_x0000_s20064"/>
                </a:ext>
                <a:ext uri="{FF2B5EF4-FFF2-40B4-BE49-F238E27FC236}">
                  <a16:creationId xmlns:a16="http://schemas.microsoft.com/office/drawing/2014/main" id="{00000000-0008-0000-0300-00006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65" name="Check Box 609" hidden="1">
              <a:extLst>
                <a:ext uri="{63B3BB69-23CF-44E3-9099-C40C66FF867C}">
                  <a14:compatExt spid="_x0000_s20065"/>
                </a:ext>
                <a:ext uri="{FF2B5EF4-FFF2-40B4-BE49-F238E27FC236}">
                  <a16:creationId xmlns:a16="http://schemas.microsoft.com/office/drawing/2014/main" id="{00000000-0008-0000-0300-00006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66" name="Check Box 610" hidden="1">
              <a:extLst>
                <a:ext uri="{63B3BB69-23CF-44E3-9099-C40C66FF867C}">
                  <a14:compatExt spid="_x0000_s20066"/>
                </a:ext>
                <a:ext uri="{FF2B5EF4-FFF2-40B4-BE49-F238E27FC236}">
                  <a16:creationId xmlns:a16="http://schemas.microsoft.com/office/drawing/2014/main" id="{00000000-0008-0000-0300-00006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67" name="Check Box 611" hidden="1">
              <a:extLst>
                <a:ext uri="{63B3BB69-23CF-44E3-9099-C40C66FF867C}">
                  <a14:compatExt spid="_x0000_s20067"/>
                </a:ext>
                <a:ext uri="{FF2B5EF4-FFF2-40B4-BE49-F238E27FC236}">
                  <a16:creationId xmlns:a16="http://schemas.microsoft.com/office/drawing/2014/main" id="{00000000-0008-0000-0300-00006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68" name="Check Box 612" hidden="1">
              <a:extLst>
                <a:ext uri="{63B3BB69-23CF-44E3-9099-C40C66FF867C}">
                  <a14:compatExt spid="_x0000_s20068"/>
                </a:ext>
                <a:ext uri="{FF2B5EF4-FFF2-40B4-BE49-F238E27FC236}">
                  <a16:creationId xmlns:a16="http://schemas.microsoft.com/office/drawing/2014/main" id="{00000000-0008-0000-0300-00006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69" name="Check Box 613" hidden="1">
              <a:extLst>
                <a:ext uri="{63B3BB69-23CF-44E3-9099-C40C66FF867C}">
                  <a14:compatExt spid="_x0000_s20069"/>
                </a:ext>
                <a:ext uri="{FF2B5EF4-FFF2-40B4-BE49-F238E27FC236}">
                  <a16:creationId xmlns:a16="http://schemas.microsoft.com/office/drawing/2014/main" id="{00000000-0008-0000-0300-00006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70" name="Check Box 614" hidden="1">
              <a:extLst>
                <a:ext uri="{63B3BB69-23CF-44E3-9099-C40C66FF867C}">
                  <a14:compatExt spid="_x0000_s20070"/>
                </a:ext>
                <a:ext uri="{FF2B5EF4-FFF2-40B4-BE49-F238E27FC236}">
                  <a16:creationId xmlns:a16="http://schemas.microsoft.com/office/drawing/2014/main" id="{00000000-0008-0000-0300-00006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71" name="Check Box 615" hidden="1">
              <a:extLst>
                <a:ext uri="{63B3BB69-23CF-44E3-9099-C40C66FF867C}">
                  <a14:compatExt spid="_x0000_s20071"/>
                </a:ext>
                <a:ext uri="{FF2B5EF4-FFF2-40B4-BE49-F238E27FC236}">
                  <a16:creationId xmlns:a16="http://schemas.microsoft.com/office/drawing/2014/main" id="{00000000-0008-0000-0300-00006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72" name="Check Box 616" hidden="1">
              <a:extLst>
                <a:ext uri="{63B3BB69-23CF-44E3-9099-C40C66FF867C}">
                  <a14:compatExt spid="_x0000_s20072"/>
                </a:ext>
                <a:ext uri="{FF2B5EF4-FFF2-40B4-BE49-F238E27FC236}">
                  <a16:creationId xmlns:a16="http://schemas.microsoft.com/office/drawing/2014/main" id="{00000000-0008-0000-0300-00006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73" name="Check Box 617" hidden="1">
              <a:extLst>
                <a:ext uri="{63B3BB69-23CF-44E3-9099-C40C66FF867C}">
                  <a14:compatExt spid="_x0000_s20073"/>
                </a:ext>
                <a:ext uri="{FF2B5EF4-FFF2-40B4-BE49-F238E27FC236}">
                  <a16:creationId xmlns:a16="http://schemas.microsoft.com/office/drawing/2014/main" id="{00000000-0008-0000-0300-00006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74" name="Check Box 618" hidden="1">
              <a:extLst>
                <a:ext uri="{63B3BB69-23CF-44E3-9099-C40C66FF867C}">
                  <a14:compatExt spid="_x0000_s20074"/>
                </a:ext>
                <a:ext uri="{FF2B5EF4-FFF2-40B4-BE49-F238E27FC236}">
                  <a16:creationId xmlns:a16="http://schemas.microsoft.com/office/drawing/2014/main" id="{00000000-0008-0000-0300-00006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75" name="Check Box 619" hidden="1">
              <a:extLst>
                <a:ext uri="{63B3BB69-23CF-44E3-9099-C40C66FF867C}">
                  <a14:compatExt spid="_x0000_s20075"/>
                </a:ext>
                <a:ext uri="{FF2B5EF4-FFF2-40B4-BE49-F238E27FC236}">
                  <a16:creationId xmlns:a16="http://schemas.microsoft.com/office/drawing/2014/main" id="{00000000-0008-0000-0300-00006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76" name="Check Box 620" hidden="1">
              <a:extLst>
                <a:ext uri="{63B3BB69-23CF-44E3-9099-C40C66FF867C}">
                  <a14:compatExt spid="_x0000_s20076"/>
                </a:ext>
                <a:ext uri="{FF2B5EF4-FFF2-40B4-BE49-F238E27FC236}">
                  <a16:creationId xmlns:a16="http://schemas.microsoft.com/office/drawing/2014/main" id="{00000000-0008-0000-0300-00006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77" name="Check Box 621" hidden="1">
              <a:extLst>
                <a:ext uri="{63B3BB69-23CF-44E3-9099-C40C66FF867C}">
                  <a14:compatExt spid="_x0000_s20077"/>
                </a:ext>
                <a:ext uri="{FF2B5EF4-FFF2-40B4-BE49-F238E27FC236}">
                  <a16:creationId xmlns:a16="http://schemas.microsoft.com/office/drawing/2014/main" id="{00000000-0008-0000-0300-00006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78" name="Check Box 622" hidden="1">
              <a:extLst>
                <a:ext uri="{63B3BB69-23CF-44E3-9099-C40C66FF867C}">
                  <a14:compatExt spid="_x0000_s20078"/>
                </a:ext>
                <a:ext uri="{FF2B5EF4-FFF2-40B4-BE49-F238E27FC236}">
                  <a16:creationId xmlns:a16="http://schemas.microsoft.com/office/drawing/2014/main" id="{00000000-0008-0000-0300-00006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79" name="Check Box 623" hidden="1">
              <a:extLst>
                <a:ext uri="{63B3BB69-23CF-44E3-9099-C40C66FF867C}">
                  <a14:compatExt spid="_x0000_s20079"/>
                </a:ext>
                <a:ext uri="{FF2B5EF4-FFF2-40B4-BE49-F238E27FC236}">
                  <a16:creationId xmlns:a16="http://schemas.microsoft.com/office/drawing/2014/main" id="{00000000-0008-0000-0300-00006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80" name="Check Box 624" hidden="1">
              <a:extLst>
                <a:ext uri="{63B3BB69-23CF-44E3-9099-C40C66FF867C}">
                  <a14:compatExt spid="_x0000_s20080"/>
                </a:ext>
                <a:ext uri="{FF2B5EF4-FFF2-40B4-BE49-F238E27FC236}">
                  <a16:creationId xmlns:a16="http://schemas.microsoft.com/office/drawing/2014/main" id="{00000000-0008-0000-0300-00007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81" name="Check Box 625" hidden="1">
              <a:extLst>
                <a:ext uri="{63B3BB69-23CF-44E3-9099-C40C66FF867C}">
                  <a14:compatExt spid="_x0000_s20081"/>
                </a:ext>
                <a:ext uri="{FF2B5EF4-FFF2-40B4-BE49-F238E27FC236}">
                  <a16:creationId xmlns:a16="http://schemas.microsoft.com/office/drawing/2014/main" id="{00000000-0008-0000-0300-00007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82" name="Check Box 626" hidden="1">
              <a:extLst>
                <a:ext uri="{63B3BB69-23CF-44E3-9099-C40C66FF867C}">
                  <a14:compatExt spid="_x0000_s20082"/>
                </a:ext>
                <a:ext uri="{FF2B5EF4-FFF2-40B4-BE49-F238E27FC236}">
                  <a16:creationId xmlns:a16="http://schemas.microsoft.com/office/drawing/2014/main" id="{00000000-0008-0000-0300-00007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83" name="Check Box 627" hidden="1">
              <a:extLst>
                <a:ext uri="{63B3BB69-23CF-44E3-9099-C40C66FF867C}">
                  <a14:compatExt spid="_x0000_s20083"/>
                </a:ext>
                <a:ext uri="{FF2B5EF4-FFF2-40B4-BE49-F238E27FC236}">
                  <a16:creationId xmlns:a16="http://schemas.microsoft.com/office/drawing/2014/main" id="{00000000-0008-0000-0300-00007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84" name="Check Box 628" hidden="1">
              <a:extLst>
                <a:ext uri="{63B3BB69-23CF-44E3-9099-C40C66FF867C}">
                  <a14:compatExt spid="_x0000_s20084"/>
                </a:ext>
                <a:ext uri="{FF2B5EF4-FFF2-40B4-BE49-F238E27FC236}">
                  <a16:creationId xmlns:a16="http://schemas.microsoft.com/office/drawing/2014/main" id="{00000000-0008-0000-0300-00007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85" name="Check Box 629" hidden="1">
              <a:extLst>
                <a:ext uri="{63B3BB69-23CF-44E3-9099-C40C66FF867C}">
                  <a14:compatExt spid="_x0000_s20085"/>
                </a:ext>
                <a:ext uri="{FF2B5EF4-FFF2-40B4-BE49-F238E27FC236}">
                  <a16:creationId xmlns:a16="http://schemas.microsoft.com/office/drawing/2014/main" id="{00000000-0008-0000-0300-00007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86" name="Check Box 630" hidden="1">
              <a:extLst>
                <a:ext uri="{63B3BB69-23CF-44E3-9099-C40C66FF867C}">
                  <a14:compatExt spid="_x0000_s20086"/>
                </a:ext>
                <a:ext uri="{FF2B5EF4-FFF2-40B4-BE49-F238E27FC236}">
                  <a16:creationId xmlns:a16="http://schemas.microsoft.com/office/drawing/2014/main" id="{00000000-0008-0000-0300-00007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87" name="Check Box 631" hidden="1">
              <a:extLst>
                <a:ext uri="{63B3BB69-23CF-44E3-9099-C40C66FF867C}">
                  <a14:compatExt spid="_x0000_s20087"/>
                </a:ext>
                <a:ext uri="{FF2B5EF4-FFF2-40B4-BE49-F238E27FC236}">
                  <a16:creationId xmlns:a16="http://schemas.microsoft.com/office/drawing/2014/main" id="{00000000-0008-0000-0300-00007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88" name="Check Box 632" hidden="1">
              <a:extLst>
                <a:ext uri="{63B3BB69-23CF-44E3-9099-C40C66FF867C}">
                  <a14:compatExt spid="_x0000_s20088"/>
                </a:ext>
                <a:ext uri="{FF2B5EF4-FFF2-40B4-BE49-F238E27FC236}">
                  <a16:creationId xmlns:a16="http://schemas.microsoft.com/office/drawing/2014/main" id="{00000000-0008-0000-0300-00007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89" name="Check Box 633" hidden="1">
              <a:extLst>
                <a:ext uri="{63B3BB69-23CF-44E3-9099-C40C66FF867C}">
                  <a14:compatExt spid="_x0000_s20089"/>
                </a:ext>
                <a:ext uri="{FF2B5EF4-FFF2-40B4-BE49-F238E27FC236}">
                  <a16:creationId xmlns:a16="http://schemas.microsoft.com/office/drawing/2014/main" id="{00000000-0008-0000-0300-00007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90" name="Check Box 634" hidden="1">
              <a:extLst>
                <a:ext uri="{63B3BB69-23CF-44E3-9099-C40C66FF867C}">
                  <a14:compatExt spid="_x0000_s20090"/>
                </a:ext>
                <a:ext uri="{FF2B5EF4-FFF2-40B4-BE49-F238E27FC236}">
                  <a16:creationId xmlns:a16="http://schemas.microsoft.com/office/drawing/2014/main" id="{00000000-0008-0000-0300-00007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170</xdr:row>
          <xdr:rowOff>9525</xdr:rowOff>
        </xdr:from>
        <xdr:to>
          <xdr:col>12</xdr:col>
          <xdr:colOff>304800</xdr:colOff>
          <xdr:row>171</xdr:row>
          <xdr:rowOff>38100</xdr:rowOff>
        </xdr:to>
        <xdr:sp macro="" textlink="">
          <xdr:nvSpPr>
            <xdr:cNvPr id="20091" name="Check Box 635" hidden="1">
              <a:extLst>
                <a:ext uri="{63B3BB69-23CF-44E3-9099-C40C66FF867C}">
                  <a14:compatExt spid="_x0000_s20091"/>
                </a:ext>
                <a:ext uri="{FF2B5EF4-FFF2-40B4-BE49-F238E27FC236}">
                  <a16:creationId xmlns:a16="http://schemas.microsoft.com/office/drawing/2014/main" id="{00000000-0008-0000-0300-00007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170</xdr:row>
          <xdr:rowOff>9525</xdr:rowOff>
        </xdr:from>
        <xdr:to>
          <xdr:col>16</xdr:col>
          <xdr:colOff>142875</xdr:colOff>
          <xdr:row>171</xdr:row>
          <xdr:rowOff>47625</xdr:rowOff>
        </xdr:to>
        <xdr:sp macro="" textlink="">
          <xdr:nvSpPr>
            <xdr:cNvPr id="20092" name="Check Box 636" hidden="1">
              <a:extLst>
                <a:ext uri="{63B3BB69-23CF-44E3-9099-C40C66FF867C}">
                  <a14:compatExt spid="_x0000_s20092"/>
                </a:ext>
                <a:ext uri="{FF2B5EF4-FFF2-40B4-BE49-F238E27FC236}">
                  <a16:creationId xmlns:a16="http://schemas.microsoft.com/office/drawing/2014/main" id="{00000000-0008-0000-0300-00007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170</xdr:row>
          <xdr:rowOff>9525</xdr:rowOff>
        </xdr:from>
        <xdr:to>
          <xdr:col>18</xdr:col>
          <xdr:colOff>161925</xdr:colOff>
          <xdr:row>171</xdr:row>
          <xdr:rowOff>38100</xdr:rowOff>
        </xdr:to>
        <xdr:sp macro="" textlink="">
          <xdr:nvSpPr>
            <xdr:cNvPr id="20093" name="Check Box 637" hidden="1">
              <a:extLst>
                <a:ext uri="{63B3BB69-23CF-44E3-9099-C40C66FF867C}">
                  <a14:compatExt spid="_x0000_s20093"/>
                </a:ext>
                <a:ext uri="{FF2B5EF4-FFF2-40B4-BE49-F238E27FC236}">
                  <a16:creationId xmlns:a16="http://schemas.microsoft.com/office/drawing/2014/main" id="{00000000-0008-0000-0300-00007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170</xdr:row>
          <xdr:rowOff>9525</xdr:rowOff>
        </xdr:from>
        <xdr:to>
          <xdr:col>21</xdr:col>
          <xdr:colOff>285750</xdr:colOff>
          <xdr:row>171</xdr:row>
          <xdr:rowOff>38100</xdr:rowOff>
        </xdr:to>
        <xdr:sp macro="" textlink="">
          <xdr:nvSpPr>
            <xdr:cNvPr id="20094" name="Check Box 638" hidden="1">
              <a:extLst>
                <a:ext uri="{63B3BB69-23CF-44E3-9099-C40C66FF867C}">
                  <a14:compatExt spid="_x0000_s20094"/>
                </a:ext>
                <a:ext uri="{FF2B5EF4-FFF2-40B4-BE49-F238E27FC236}">
                  <a16:creationId xmlns:a16="http://schemas.microsoft.com/office/drawing/2014/main" id="{00000000-0008-0000-0300-00007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02" name="Check Box 646" hidden="1">
              <a:extLst>
                <a:ext uri="{63B3BB69-23CF-44E3-9099-C40C66FF867C}">
                  <a14:compatExt spid="_x0000_s20102"/>
                </a:ext>
                <a:ext uri="{FF2B5EF4-FFF2-40B4-BE49-F238E27FC236}">
                  <a16:creationId xmlns:a16="http://schemas.microsoft.com/office/drawing/2014/main" id="{00000000-0008-0000-0300-00008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03" name="Check Box 647" hidden="1">
              <a:extLst>
                <a:ext uri="{63B3BB69-23CF-44E3-9099-C40C66FF867C}">
                  <a14:compatExt spid="_x0000_s20103"/>
                </a:ext>
                <a:ext uri="{FF2B5EF4-FFF2-40B4-BE49-F238E27FC236}">
                  <a16:creationId xmlns:a16="http://schemas.microsoft.com/office/drawing/2014/main" id="{00000000-0008-0000-0300-00008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04" name="Check Box 648" hidden="1">
              <a:extLst>
                <a:ext uri="{63B3BB69-23CF-44E3-9099-C40C66FF867C}">
                  <a14:compatExt spid="_x0000_s20104"/>
                </a:ext>
                <a:ext uri="{FF2B5EF4-FFF2-40B4-BE49-F238E27FC236}">
                  <a16:creationId xmlns:a16="http://schemas.microsoft.com/office/drawing/2014/main" id="{00000000-0008-0000-0300-00008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05" name="Check Box 649" hidden="1">
              <a:extLst>
                <a:ext uri="{63B3BB69-23CF-44E3-9099-C40C66FF867C}">
                  <a14:compatExt spid="_x0000_s20105"/>
                </a:ext>
                <a:ext uri="{FF2B5EF4-FFF2-40B4-BE49-F238E27FC236}">
                  <a16:creationId xmlns:a16="http://schemas.microsoft.com/office/drawing/2014/main" id="{00000000-0008-0000-0300-00008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06" name="Check Box 650" hidden="1">
              <a:extLst>
                <a:ext uri="{63B3BB69-23CF-44E3-9099-C40C66FF867C}">
                  <a14:compatExt spid="_x0000_s20106"/>
                </a:ext>
                <a:ext uri="{FF2B5EF4-FFF2-40B4-BE49-F238E27FC236}">
                  <a16:creationId xmlns:a16="http://schemas.microsoft.com/office/drawing/2014/main" id="{00000000-0008-0000-0300-00008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07" name="Check Box 651" hidden="1">
              <a:extLst>
                <a:ext uri="{63B3BB69-23CF-44E3-9099-C40C66FF867C}">
                  <a14:compatExt spid="_x0000_s20107"/>
                </a:ext>
                <a:ext uri="{FF2B5EF4-FFF2-40B4-BE49-F238E27FC236}">
                  <a16:creationId xmlns:a16="http://schemas.microsoft.com/office/drawing/2014/main" id="{00000000-0008-0000-0300-00008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08" name="Check Box 652" hidden="1">
              <a:extLst>
                <a:ext uri="{63B3BB69-23CF-44E3-9099-C40C66FF867C}">
                  <a14:compatExt spid="_x0000_s20108"/>
                </a:ext>
                <a:ext uri="{FF2B5EF4-FFF2-40B4-BE49-F238E27FC236}">
                  <a16:creationId xmlns:a16="http://schemas.microsoft.com/office/drawing/2014/main" id="{00000000-0008-0000-0300-00008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09" name="Check Box 653" hidden="1">
              <a:extLst>
                <a:ext uri="{63B3BB69-23CF-44E3-9099-C40C66FF867C}">
                  <a14:compatExt spid="_x0000_s20109"/>
                </a:ext>
                <a:ext uri="{FF2B5EF4-FFF2-40B4-BE49-F238E27FC236}">
                  <a16:creationId xmlns:a16="http://schemas.microsoft.com/office/drawing/2014/main" id="{00000000-0008-0000-0300-00008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10" name="Check Box 654" hidden="1">
              <a:extLst>
                <a:ext uri="{63B3BB69-23CF-44E3-9099-C40C66FF867C}">
                  <a14:compatExt spid="_x0000_s20110"/>
                </a:ext>
                <a:ext uri="{FF2B5EF4-FFF2-40B4-BE49-F238E27FC236}">
                  <a16:creationId xmlns:a16="http://schemas.microsoft.com/office/drawing/2014/main" id="{00000000-0008-0000-0300-00008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11" name="Check Box 655" hidden="1">
              <a:extLst>
                <a:ext uri="{63B3BB69-23CF-44E3-9099-C40C66FF867C}">
                  <a14:compatExt spid="_x0000_s20111"/>
                </a:ext>
                <a:ext uri="{FF2B5EF4-FFF2-40B4-BE49-F238E27FC236}">
                  <a16:creationId xmlns:a16="http://schemas.microsoft.com/office/drawing/2014/main" id="{00000000-0008-0000-0300-00008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12" name="Check Box 656" hidden="1">
              <a:extLst>
                <a:ext uri="{63B3BB69-23CF-44E3-9099-C40C66FF867C}">
                  <a14:compatExt spid="_x0000_s20112"/>
                </a:ext>
                <a:ext uri="{FF2B5EF4-FFF2-40B4-BE49-F238E27FC236}">
                  <a16:creationId xmlns:a16="http://schemas.microsoft.com/office/drawing/2014/main" id="{00000000-0008-0000-0300-00009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13" name="Check Box 657" hidden="1">
              <a:extLst>
                <a:ext uri="{63B3BB69-23CF-44E3-9099-C40C66FF867C}">
                  <a14:compatExt spid="_x0000_s20113"/>
                </a:ext>
                <a:ext uri="{FF2B5EF4-FFF2-40B4-BE49-F238E27FC236}">
                  <a16:creationId xmlns:a16="http://schemas.microsoft.com/office/drawing/2014/main" id="{00000000-0008-0000-0300-00009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14" name="Check Box 658" hidden="1">
              <a:extLst>
                <a:ext uri="{63B3BB69-23CF-44E3-9099-C40C66FF867C}">
                  <a14:compatExt spid="_x0000_s20114"/>
                </a:ext>
                <a:ext uri="{FF2B5EF4-FFF2-40B4-BE49-F238E27FC236}">
                  <a16:creationId xmlns:a16="http://schemas.microsoft.com/office/drawing/2014/main" id="{00000000-0008-0000-0300-00009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15" name="Check Box 659" hidden="1">
              <a:extLst>
                <a:ext uri="{63B3BB69-23CF-44E3-9099-C40C66FF867C}">
                  <a14:compatExt spid="_x0000_s20115"/>
                </a:ext>
                <a:ext uri="{FF2B5EF4-FFF2-40B4-BE49-F238E27FC236}">
                  <a16:creationId xmlns:a16="http://schemas.microsoft.com/office/drawing/2014/main" id="{00000000-0008-0000-0300-00009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16" name="Check Box 660" hidden="1">
              <a:extLst>
                <a:ext uri="{63B3BB69-23CF-44E3-9099-C40C66FF867C}">
                  <a14:compatExt spid="_x0000_s20116"/>
                </a:ext>
                <a:ext uri="{FF2B5EF4-FFF2-40B4-BE49-F238E27FC236}">
                  <a16:creationId xmlns:a16="http://schemas.microsoft.com/office/drawing/2014/main" id="{00000000-0008-0000-0300-00009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17" name="Check Box 661" hidden="1">
              <a:extLst>
                <a:ext uri="{63B3BB69-23CF-44E3-9099-C40C66FF867C}">
                  <a14:compatExt spid="_x0000_s20117"/>
                </a:ext>
                <a:ext uri="{FF2B5EF4-FFF2-40B4-BE49-F238E27FC236}">
                  <a16:creationId xmlns:a16="http://schemas.microsoft.com/office/drawing/2014/main" id="{00000000-0008-0000-0300-00009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18" name="Check Box 662" hidden="1">
              <a:extLst>
                <a:ext uri="{63B3BB69-23CF-44E3-9099-C40C66FF867C}">
                  <a14:compatExt spid="_x0000_s20118"/>
                </a:ext>
                <a:ext uri="{FF2B5EF4-FFF2-40B4-BE49-F238E27FC236}">
                  <a16:creationId xmlns:a16="http://schemas.microsoft.com/office/drawing/2014/main" id="{00000000-0008-0000-0300-00009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19" name="Check Box 663" hidden="1">
              <a:extLst>
                <a:ext uri="{63B3BB69-23CF-44E3-9099-C40C66FF867C}">
                  <a14:compatExt spid="_x0000_s20119"/>
                </a:ext>
                <a:ext uri="{FF2B5EF4-FFF2-40B4-BE49-F238E27FC236}">
                  <a16:creationId xmlns:a16="http://schemas.microsoft.com/office/drawing/2014/main" id="{00000000-0008-0000-0300-00009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20" name="Check Box 664" hidden="1">
              <a:extLst>
                <a:ext uri="{63B3BB69-23CF-44E3-9099-C40C66FF867C}">
                  <a14:compatExt spid="_x0000_s20120"/>
                </a:ext>
                <a:ext uri="{FF2B5EF4-FFF2-40B4-BE49-F238E27FC236}">
                  <a16:creationId xmlns:a16="http://schemas.microsoft.com/office/drawing/2014/main" id="{00000000-0008-0000-0300-00009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21" name="Check Box 665" hidden="1">
              <a:extLst>
                <a:ext uri="{63B3BB69-23CF-44E3-9099-C40C66FF867C}">
                  <a14:compatExt spid="_x0000_s20121"/>
                </a:ext>
                <a:ext uri="{FF2B5EF4-FFF2-40B4-BE49-F238E27FC236}">
                  <a16:creationId xmlns:a16="http://schemas.microsoft.com/office/drawing/2014/main" id="{00000000-0008-0000-0300-00009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22" name="Check Box 666" hidden="1">
              <a:extLst>
                <a:ext uri="{63B3BB69-23CF-44E3-9099-C40C66FF867C}">
                  <a14:compatExt spid="_x0000_s20122"/>
                </a:ext>
                <a:ext uri="{FF2B5EF4-FFF2-40B4-BE49-F238E27FC236}">
                  <a16:creationId xmlns:a16="http://schemas.microsoft.com/office/drawing/2014/main" id="{00000000-0008-0000-0300-00009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23" name="Check Box 667" hidden="1">
              <a:extLst>
                <a:ext uri="{63B3BB69-23CF-44E3-9099-C40C66FF867C}">
                  <a14:compatExt spid="_x0000_s20123"/>
                </a:ext>
                <a:ext uri="{FF2B5EF4-FFF2-40B4-BE49-F238E27FC236}">
                  <a16:creationId xmlns:a16="http://schemas.microsoft.com/office/drawing/2014/main" id="{00000000-0008-0000-0300-00009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24" name="Check Box 668" hidden="1">
              <a:extLst>
                <a:ext uri="{63B3BB69-23CF-44E3-9099-C40C66FF867C}">
                  <a14:compatExt spid="_x0000_s20124"/>
                </a:ext>
                <a:ext uri="{FF2B5EF4-FFF2-40B4-BE49-F238E27FC236}">
                  <a16:creationId xmlns:a16="http://schemas.microsoft.com/office/drawing/2014/main" id="{00000000-0008-0000-0300-00009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25" name="Check Box 669" hidden="1">
              <a:extLst>
                <a:ext uri="{63B3BB69-23CF-44E3-9099-C40C66FF867C}">
                  <a14:compatExt spid="_x0000_s20125"/>
                </a:ext>
                <a:ext uri="{FF2B5EF4-FFF2-40B4-BE49-F238E27FC236}">
                  <a16:creationId xmlns:a16="http://schemas.microsoft.com/office/drawing/2014/main" id="{00000000-0008-0000-0300-00009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26" name="Check Box 670" hidden="1">
              <a:extLst>
                <a:ext uri="{63B3BB69-23CF-44E3-9099-C40C66FF867C}">
                  <a14:compatExt spid="_x0000_s20126"/>
                </a:ext>
                <a:ext uri="{FF2B5EF4-FFF2-40B4-BE49-F238E27FC236}">
                  <a16:creationId xmlns:a16="http://schemas.microsoft.com/office/drawing/2014/main" id="{00000000-0008-0000-0300-00009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27" name="Check Box 671" hidden="1">
              <a:extLst>
                <a:ext uri="{63B3BB69-23CF-44E3-9099-C40C66FF867C}">
                  <a14:compatExt spid="_x0000_s20127"/>
                </a:ext>
                <a:ext uri="{FF2B5EF4-FFF2-40B4-BE49-F238E27FC236}">
                  <a16:creationId xmlns:a16="http://schemas.microsoft.com/office/drawing/2014/main" id="{00000000-0008-0000-0300-00009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28" name="Check Box 672" hidden="1">
              <a:extLst>
                <a:ext uri="{63B3BB69-23CF-44E3-9099-C40C66FF867C}">
                  <a14:compatExt spid="_x0000_s20128"/>
                </a:ext>
                <a:ext uri="{FF2B5EF4-FFF2-40B4-BE49-F238E27FC236}">
                  <a16:creationId xmlns:a16="http://schemas.microsoft.com/office/drawing/2014/main" id="{00000000-0008-0000-0300-0000A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29" name="Check Box 673" hidden="1">
              <a:extLst>
                <a:ext uri="{63B3BB69-23CF-44E3-9099-C40C66FF867C}">
                  <a14:compatExt spid="_x0000_s20129"/>
                </a:ext>
                <a:ext uri="{FF2B5EF4-FFF2-40B4-BE49-F238E27FC236}">
                  <a16:creationId xmlns:a16="http://schemas.microsoft.com/office/drawing/2014/main" id="{00000000-0008-0000-0300-0000A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30" name="Check Box 674" hidden="1">
              <a:extLst>
                <a:ext uri="{63B3BB69-23CF-44E3-9099-C40C66FF867C}">
                  <a14:compatExt spid="_x0000_s20130"/>
                </a:ext>
                <a:ext uri="{FF2B5EF4-FFF2-40B4-BE49-F238E27FC236}">
                  <a16:creationId xmlns:a16="http://schemas.microsoft.com/office/drawing/2014/main" id="{00000000-0008-0000-0300-0000A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31" name="Check Box 675" hidden="1">
              <a:extLst>
                <a:ext uri="{63B3BB69-23CF-44E3-9099-C40C66FF867C}">
                  <a14:compatExt spid="_x0000_s20131"/>
                </a:ext>
                <a:ext uri="{FF2B5EF4-FFF2-40B4-BE49-F238E27FC236}">
                  <a16:creationId xmlns:a16="http://schemas.microsoft.com/office/drawing/2014/main" id="{00000000-0008-0000-0300-0000A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32" name="Check Box 676" hidden="1">
              <a:extLst>
                <a:ext uri="{63B3BB69-23CF-44E3-9099-C40C66FF867C}">
                  <a14:compatExt spid="_x0000_s20132"/>
                </a:ext>
                <a:ext uri="{FF2B5EF4-FFF2-40B4-BE49-F238E27FC236}">
                  <a16:creationId xmlns:a16="http://schemas.microsoft.com/office/drawing/2014/main" id="{00000000-0008-0000-0300-0000A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33" name="Check Box 677" hidden="1">
              <a:extLst>
                <a:ext uri="{63B3BB69-23CF-44E3-9099-C40C66FF867C}">
                  <a14:compatExt spid="_x0000_s20133"/>
                </a:ext>
                <a:ext uri="{FF2B5EF4-FFF2-40B4-BE49-F238E27FC236}">
                  <a16:creationId xmlns:a16="http://schemas.microsoft.com/office/drawing/2014/main" id="{00000000-0008-0000-0300-0000A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34" name="Check Box 678" hidden="1">
              <a:extLst>
                <a:ext uri="{63B3BB69-23CF-44E3-9099-C40C66FF867C}">
                  <a14:compatExt spid="_x0000_s20134"/>
                </a:ext>
                <a:ext uri="{FF2B5EF4-FFF2-40B4-BE49-F238E27FC236}">
                  <a16:creationId xmlns:a16="http://schemas.microsoft.com/office/drawing/2014/main" id="{00000000-0008-0000-0300-0000A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35" name="Check Box 679" hidden="1">
              <a:extLst>
                <a:ext uri="{63B3BB69-23CF-44E3-9099-C40C66FF867C}">
                  <a14:compatExt spid="_x0000_s20135"/>
                </a:ext>
                <a:ext uri="{FF2B5EF4-FFF2-40B4-BE49-F238E27FC236}">
                  <a16:creationId xmlns:a16="http://schemas.microsoft.com/office/drawing/2014/main" id="{00000000-0008-0000-0300-0000A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36" name="Check Box 680" hidden="1">
              <a:extLst>
                <a:ext uri="{63B3BB69-23CF-44E3-9099-C40C66FF867C}">
                  <a14:compatExt spid="_x0000_s20136"/>
                </a:ext>
                <a:ext uri="{FF2B5EF4-FFF2-40B4-BE49-F238E27FC236}">
                  <a16:creationId xmlns:a16="http://schemas.microsoft.com/office/drawing/2014/main" id="{00000000-0008-0000-0300-0000A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37" name="Check Box 681" hidden="1">
              <a:extLst>
                <a:ext uri="{63B3BB69-23CF-44E3-9099-C40C66FF867C}">
                  <a14:compatExt spid="_x0000_s20137"/>
                </a:ext>
                <a:ext uri="{FF2B5EF4-FFF2-40B4-BE49-F238E27FC236}">
                  <a16:creationId xmlns:a16="http://schemas.microsoft.com/office/drawing/2014/main" id="{00000000-0008-0000-0300-0000A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186</xdr:row>
          <xdr:rowOff>9525</xdr:rowOff>
        </xdr:from>
        <xdr:to>
          <xdr:col>12</xdr:col>
          <xdr:colOff>304800</xdr:colOff>
          <xdr:row>187</xdr:row>
          <xdr:rowOff>38100</xdr:rowOff>
        </xdr:to>
        <xdr:sp macro="" textlink="">
          <xdr:nvSpPr>
            <xdr:cNvPr id="20138" name="Check Box 682" hidden="1">
              <a:extLst>
                <a:ext uri="{63B3BB69-23CF-44E3-9099-C40C66FF867C}">
                  <a14:compatExt spid="_x0000_s20138"/>
                </a:ext>
                <a:ext uri="{FF2B5EF4-FFF2-40B4-BE49-F238E27FC236}">
                  <a16:creationId xmlns:a16="http://schemas.microsoft.com/office/drawing/2014/main" id="{00000000-0008-0000-0300-0000A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186</xdr:row>
          <xdr:rowOff>9525</xdr:rowOff>
        </xdr:from>
        <xdr:to>
          <xdr:col>16</xdr:col>
          <xdr:colOff>142875</xdr:colOff>
          <xdr:row>187</xdr:row>
          <xdr:rowOff>47625</xdr:rowOff>
        </xdr:to>
        <xdr:sp macro="" textlink="">
          <xdr:nvSpPr>
            <xdr:cNvPr id="20139" name="Check Box 683" hidden="1">
              <a:extLst>
                <a:ext uri="{63B3BB69-23CF-44E3-9099-C40C66FF867C}">
                  <a14:compatExt spid="_x0000_s20139"/>
                </a:ext>
                <a:ext uri="{FF2B5EF4-FFF2-40B4-BE49-F238E27FC236}">
                  <a16:creationId xmlns:a16="http://schemas.microsoft.com/office/drawing/2014/main" id="{00000000-0008-0000-0300-0000A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186</xdr:row>
          <xdr:rowOff>9525</xdr:rowOff>
        </xdr:from>
        <xdr:to>
          <xdr:col>18</xdr:col>
          <xdr:colOff>161925</xdr:colOff>
          <xdr:row>187</xdr:row>
          <xdr:rowOff>38100</xdr:rowOff>
        </xdr:to>
        <xdr:sp macro="" textlink="">
          <xdr:nvSpPr>
            <xdr:cNvPr id="20140" name="Check Box 684" hidden="1">
              <a:extLst>
                <a:ext uri="{63B3BB69-23CF-44E3-9099-C40C66FF867C}">
                  <a14:compatExt spid="_x0000_s20140"/>
                </a:ext>
                <a:ext uri="{FF2B5EF4-FFF2-40B4-BE49-F238E27FC236}">
                  <a16:creationId xmlns:a16="http://schemas.microsoft.com/office/drawing/2014/main" id="{00000000-0008-0000-0300-0000A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186</xdr:row>
          <xdr:rowOff>9525</xdr:rowOff>
        </xdr:from>
        <xdr:to>
          <xdr:col>21</xdr:col>
          <xdr:colOff>285750</xdr:colOff>
          <xdr:row>187</xdr:row>
          <xdr:rowOff>38100</xdr:rowOff>
        </xdr:to>
        <xdr:sp macro="" textlink="">
          <xdr:nvSpPr>
            <xdr:cNvPr id="20141" name="Check Box 685" hidden="1">
              <a:extLst>
                <a:ext uri="{63B3BB69-23CF-44E3-9099-C40C66FF867C}">
                  <a14:compatExt spid="_x0000_s20141"/>
                </a:ext>
                <a:ext uri="{FF2B5EF4-FFF2-40B4-BE49-F238E27FC236}">
                  <a16:creationId xmlns:a16="http://schemas.microsoft.com/office/drawing/2014/main" id="{00000000-0008-0000-0300-0000A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49" name="Check Box 693" hidden="1">
              <a:extLst>
                <a:ext uri="{63B3BB69-23CF-44E3-9099-C40C66FF867C}">
                  <a14:compatExt spid="_x0000_s20149"/>
                </a:ext>
                <a:ext uri="{FF2B5EF4-FFF2-40B4-BE49-F238E27FC236}">
                  <a16:creationId xmlns:a16="http://schemas.microsoft.com/office/drawing/2014/main" id="{00000000-0008-0000-0300-0000B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50" name="Check Box 694" hidden="1">
              <a:extLst>
                <a:ext uri="{63B3BB69-23CF-44E3-9099-C40C66FF867C}">
                  <a14:compatExt spid="_x0000_s20150"/>
                </a:ext>
                <a:ext uri="{FF2B5EF4-FFF2-40B4-BE49-F238E27FC236}">
                  <a16:creationId xmlns:a16="http://schemas.microsoft.com/office/drawing/2014/main" id="{00000000-0008-0000-0300-0000B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51" name="Check Box 695" hidden="1">
              <a:extLst>
                <a:ext uri="{63B3BB69-23CF-44E3-9099-C40C66FF867C}">
                  <a14:compatExt spid="_x0000_s20151"/>
                </a:ext>
                <a:ext uri="{FF2B5EF4-FFF2-40B4-BE49-F238E27FC236}">
                  <a16:creationId xmlns:a16="http://schemas.microsoft.com/office/drawing/2014/main" id="{00000000-0008-0000-0300-0000B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52" name="Check Box 696" hidden="1">
              <a:extLst>
                <a:ext uri="{63B3BB69-23CF-44E3-9099-C40C66FF867C}">
                  <a14:compatExt spid="_x0000_s20152"/>
                </a:ext>
                <a:ext uri="{FF2B5EF4-FFF2-40B4-BE49-F238E27FC236}">
                  <a16:creationId xmlns:a16="http://schemas.microsoft.com/office/drawing/2014/main" id="{00000000-0008-0000-0300-0000B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53" name="Check Box 697" hidden="1">
              <a:extLst>
                <a:ext uri="{63B3BB69-23CF-44E3-9099-C40C66FF867C}">
                  <a14:compatExt spid="_x0000_s20153"/>
                </a:ext>
                <a:ext uri="{FF2B5EF4-FFF2-40B4-BE49-F238E27FC236}">
                  <a16:creationId xmlns:a16="http://schemas.microsoft.com/office/drawing/2014/main" id="{00000000-0008-0000-0300-0000B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54" name="Check Box 698" hidden="1">
              <a:extLst>
                <a:ext uri="{63B3BB69-23CF-44E3-9099-C40C66FF867C}">
                  <a14:compatExt spid="_x0000_s20154"/>
                </a:ext>
                <a:ext uri="{FF2B5EF4-FFF2-40B4-BE49-F238E27FC236}">
                  <a16:creationId xmlns:a16="http://schemas.microsoft.com/office/drawing/2014/main" id="{00000000-0008-0000-0300-0000B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55" name="Check Box 699" hidden="1">
              <a:extLst>
                <a:ext uri="{63B3BB69-23CF-44E3-9099-C40C66FF867C}">
                  <a14:compatExt spid="_x0000_s20155"/>
                </a:ext>
                <a:ext uri="{FF2B5EF4-FFF2-40B4-BE49-F238E27FC236}">
                  <a16:creationId xmlns:a16="http://schemas.microsoft.com/office/drawing/2014/main" id="{00000000-0008-0000-0300-0000B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56" name="Check Box 700" hidden="1">
              <a:extLst>
                <a:ext uri="{63B3BB69-23CF-44E3-9099-C40C66FF867C}">
                  <a14:compatExt spid="_x0000_s20156"/>
                </a:ext>
                <a:ext uri="{FF2B5EF4-FFF2-40B4-BE49-F238E27FC236}">
                  <a16:creationId xmlns:a16="http://schemas.microsoft.com/office/drawing/2014/main" id="{00000000-0008-0000-0300-0000B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57" name="Check Box 701" hidden="1">
              <a:extLst>
                <a:ext uri="{63B3BB69-23CF-44E3-9099-C40C66FF867C}">
                  <a14:compatExt spid="_x0000_s20157"/>
                </a:ext>
                <a:ext uri="{FF2B5EF4-FFF2-40B4-BE49-F238E27FC236}">
                  <a16:creationId xmlns:a16="http://schemas.microsoft.com/office/drawing/2014/main" id="{00000000-0008-0000-0300-0000B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58" name="Check Box 702" hidden="1">
              <a:extLst>
                <a:ext uri="{63B3BB69-23CF-44E3-9099-C40C66FF867C}">
                  <a14:compatExt spid="_x0000_s20158"/>
                </a:ext>
                <a:ext uri="{FF2B5EF4-FFF2-40B4-BE49-F238E27FC236}">
                  <a16:creationId xmlns:a16="http://schemas.microsoft.com/office/drawing/2014/main" id="{00000000-0008-0000-0300-0000B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59" name="Check Box 703" hidden="1">
              <a:extLst>
                <a:ext uri="{63B3BB69-23CF-44E3-9099-C40C66FF867C}">
                  <a14:compatExt spid="_x0000_s20159"/>
                </a:ext>
                <a:ext uri="{FF2B5EF4-FFF2-40B4-BE49-F238E27FC236}">
                  <a16:creationId xmlns:a16="http://schemas.microsoft.com/office/drawing/2014/main" id="{00000000-0008-0000-0300-0000B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60" name="Check Box 704" hidden="1">
              <a:extLst>
                <a:ext uri="{63B3BB69-23CF-44E3-9099-C40C66FF867C}">
                  <a14:compatExt spid="_x0000_s20160"/>
                </a:ext>
                <a:ext uri="{FF2B5EF4-FFF2-40B4-BE49-F238E27FC236}">
                  <a16:creationId xmlns:a16="http://schemas.microsoft.com/office/drawing/2014/main" id="{00000000-0008-0000-0300-0000C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61" name="Check Box 705" hidden="1">
              <a:extLst>
                <a:ext uri="{63B3BB69-23CF-44E3-9099-C40C66FF867C}">
                  <a14:compatExt spid="_x0000_s20161"/>
                </a:ext>
                <a:ext uri="{FF2B5EF4-FFF2-40B4-BE49-F238E27FC236}">
                  <a16:creationId xmlns:a16="http://schemas.microsoft.com/office/drawing/2014/main" id="{00000000-0008-0000-0300-0000C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62" name="Check Box 706" hidden="1">
              <a:extLst>
                <a:ext uri="{63B3BB69-23CF-44E3-9099-C40C66FF867C}">
                  <a14:compatExt spid="_x0000_s20162"/>
                </a:ext>
                <a:ext uri="{FF2B5EF4-FFF2-40B4-BE49-F238E27FC236}">
                  <a16:creationId xmlns:a16="http://schemas.microsoft.com/office/drawing/2014/main" id="{00000000-0008-0000-0300-0000C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63" name="Check Box 707" hidden="1">
              <a:extLst>
                <a:ext uri="{63B3BB69-23CF-44E3-9099-C40C66FF867C}">
                  <a14:compatExt spid="_x0000_s20163"/>
                </a:ext>
                <a:ext uri="{FF2B5EF4-FFF2-40B4-BE49-F238E27FC236}">
                  <a16:creationId xmlns:a16="http://schemas.microsoft.com/office/drawing/2014/main" id="{00000000-0008-0000-0300-0000C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64" name="Check Box 708" hidden="1">
              <a:extLst>
                <a:ext uri="{63B3BB69-23CF-44E3-9099-C40C66FF867C}">
                  <a14:compatExt spid="_x0000_s20164"/>
                </a:ext>
                <a:ext uri="{FF2B5EF4-FFF2-40B4-BE49-F238E27FC236}">
                  <a16:creationId xmlns:a16="http://schemas.microsoft.com/office/drawing/2014/main" id="{00000000-0008-0000-0300-0000C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65" name="Check Box 709" hidden="1">
              <a:extLst>
                <a:ext uri="{63B3BB69-23CF-44E3-9099-C40C66FF867C}">
                  <a14:compatExt spid="_x0000_s20165"/>
                </a:ext>
                <a:ext uri="{FF2B5EF4-FFF2-40B4-BE49-F238E27FC236}">
                  <a16:creationId xmlns:a16="http://schemas.microsoft.com/office/drawing/2014/main" id="{00000000-0008-0000-0300-0000C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66" name="Check Box 710" hidden="1">
              <a:extLst>
                <a:ext uri="{63B3BB69-23CF-44E3-9099-C40C66FF867C}">
                  <a14:compatExt spid="_x0000_s20166"/>
                </a:ext>
                <a:ext uri="{FF2B5EF4-FFF2-40B4-BE49-F238E27FC236}">
                  <a16:creationId xmlns:a16="http://schemas.microsoft.com/office/drawing/2014/main" id="{00000000-0008-0000-0300-0000C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67" name="Check Box 711" hidden="1">
              <a:extLst>
                <a:ext uri="{63B3BB69-23CF-44E3-9099-C40C66FF867C}">
                  <a14:compatExt spid="_x0000_s20167"/>
                </a:ext>
                <a:ext uri="{FF2B5EF4-FFF2-40B4-BE49-F238E27FC236}">
                  <a16:creationId xmlns:a16="http://schemas.microsoft.com/office/drawing/2014/main" id="{00000000-0008-0000-0300-0000C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68" name="Check Box 712" hidden="1">
              <a:extLst>
                <a:ext uri="{63B3BB69-23CF-44E3-9099-C40C66FF867C}">
                  <a14:compatExt spid="_x0000_s20168"/>
                </a:ext>
                <a:ext uri="{FF2B5EF4-FFF2-40B4-BE49-F238E27FC236}">
                  <a16:creationId xmlns:a16="http://schemas.microsoft.com/office/drawing/2014/main" id="{00000000-0008-0000-0300-0000C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69" name="Check Box 713" hidden="1">
              <a:extLst>
                <a:ext uri="{63B3BB69-23CF-44E3-9099-C40C66FF867C}">
                  <a14:compatExt spid="_x0000_s20169"/>
                </a:ext>
                <a:ext uri="{FF2B5EF4-FFF2-40B4-BE49-F238E27FC236}">
                  <a16:creationId xmlns:a16="http://schemas.microsoft.com/office/drawing/2014/main" id="{00000000-0008-0000-0300-0000C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70" name="Check Box 714" hidden="1">
              <a:extLst>
                <a:ext uri="{63B3BB69-23CF-44E3-9099-C40C66FF867C}">
                  <a14:compatExt spid="_x0000_s20170"/>
                </a:ext>
                <a:ext uri="{FF2B5EF4-FFF2-40B4-BE49-F238E27FC236}">
                  <a16:creationId xmlns:a16="http://schemas.microsoft.com/office/drawing/2014/main" id="{00000000-0008-0000-0300-0000C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71" name="Check Box 715" hidden="1">
              <a:extLst>
                <a:ext uri="{63B3BB69-23CF-44E3-9099-C40C66FF867C}">
                  <a14:compatExt spid="_x0000_s20171"/>
                </a:ext>
                <a:ext uri="{FF2B5EF4-FFF2-40B4-BE49-F238E27FC236}">
                  <a16:creationId xmlns:a16="http://schemas.microsoft.com/office/drawing/2014/main" id="{00000000-0008-0000-0300-0000C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72" name="Check Box 716" hidden="1">
              <a:extLst>
                <a:ext uri="{63B3BB69-23CF-44E3-9099-C40C66FF867C}">
                  <a14:compatExt spid="_x0000_s20172"/>
                </a:ext>
                <a:ext uri="{FF2B5EF4-FFF2-40B4-BE49-F238E27FC236}">
                  <a16:creationId xmlns:a16="http://schemas.microsoft.com/office/drawing/2014/main" id="{00000000-0008-0000-0300-0000C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73" name="Check Box 717" hidden="1">
              <a:extLst>
                <a:ext uri="{63B3BB69-23CF-44E3-9099-C40C66FF867C}">
                  <a14:compatExt spid="_x0000_s20173"/>
                </a:ext>
                <a:ext uri="{FF2B5EF4-FFF2-40B4-BE49-F238E27FC236}">
                  <a16:creationId xmlns:a16="http://schemas.microsoft.com/office/drawing/2014/main" id="{00000000-0008-0000-0300-0000C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74" name="Check Box 718" hidden="1">
              <a:extLst>
                <a:ext uri="{63B3BB69-23CF-44E3-9099-C40C66FF867C}">
                  <a14:compatExt spid="_x0000_s20174"/>
                </a:ext>
                <a:ext uri="{FF2B5EF4-FFF2-40B4-BE49-F238E27FC236}">
                  <a16:creationId xmlns:a16="http://schemas.microsoft.com/office/drawing/2014/main" id="{00000000-0008-0000-0300-0000C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75" name="Check Box 719" hidden="1">
              <a:extLst>
                <a:ext uri="{63B3BB69-23CF-44E3-9099-C40C66FF867C}">
                  <a14:compatExt spid="_x0000_s20175"/>
                </a:ext>
                <a:ext uri="{FF2B5EF4-FFF2-40B4-BE49-F238E27FC236}">
                  <a16:creationId xmlns:a16="http://schemas.microsoft.com/office/drawing/2014/main" id="{00000000-0008-0000-0300-0000C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76" name="Check Box 720" hidden="1">
              <a:extLst>
                <a:ext uri="{63B3BB69-23CF-44E3-9099-C40C66FF867C}">
                  <a14:compatExt spid="_x0000_s20176"/>
                </a:ext>
                <a:ext uri="{FF2B5EF4-FFF2-40B4-BE49-F238E27FC236}">
                  <a16:creationId xmlns:a16="http://schemas.microsoft.com/office/drawing/2014/main" id="{00000000-0008-0000-0300-0000D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77" name="Check Box 721" hidden="1">
              <a:extLst>
                <a:ext uri="{63B3BB69-23CF-44E3-9099-C40C66FF867C}">
                  <a14:compatExt spid="_x0000_s20177"/>
                </a:ext>
                <a:ext uri="{FF2B5EF4-FFF2-40B4-BE49-F238E27FC236}">
                  <a16:creationId xmlns:a16="http://schemas.microsoft.com/office/drawing/2014/main" id="{00000000-0008-0000-0300-0000D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78" name="Check Box 722" hidden="1">
              <a:extLst>
                <a:ext uri="{63B3BB69-23CF-44E3-9099-C40C66FF867C}">
                  <a14:compatExt spid="_x0000_s20178"/>
                </a:ext>
                <a:ext uri="{FF2B5EF4-FFF2-40B4-BE49-F238E27FC236}">
                  <a16:creationId xmlns:a16="http://schemas.microsoft.com/office/drawing/2014/main" id="{00000000-0008-0000-0300-0000D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79" name="Check Box 723" hidden="1">
              <a:extLst>
                <a:ext uri="{63B3BB69-23CF-44E3-9099-C40C66FF867C}">
                  <a14:compatExt spid="_x0000_s20179"/>
                </a:ext>
                <a:ext uri="{FF2B5EF4-FFF2-40B4-BE49-F238E27FC236}">
                  <a16:creationId xmlns:a16="http://schemas.microsoft.com/office/drawing/2014/main" id="{00000000-0008-0000-0300-0000D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80" name="Check Box 724" hidden="1">
              <a:extLst>
                <a:ext uri="{63B3BB69-23CF-44E3-9099-C40C66FF867C}">
                  <a14:compatExt spid="_x0000_s20180"/>
                </a:ext>
                <a:ext uri="{FF2B5EF4-FFF2-40B4-BE49-F238E27FC236}">
                  <a16:creationId xmlns:a16="http://schemas.microsoft.com/office/drawing/2014/main" id="{00000000-0008-0000-0300-0000D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81" name="Check Box 725" hidden="1">
              <a:extLst>
                <a:ext uri="{63B3BB69-23CF-44E3-9099-C40C66FF867C}">
                  <a14:compatExt spid="_x0000_s20181"/>
                </a:ext>
                <a:ext uri="{FF2B5EF4-FFF2-40B4-BE49-F238E27FC236}">
                  <a16:creationId xmlns:a16="http://schemas.microsoft.com/office/drawing/2014/main" id="{00000000-0008-0000-0300-0000D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82" name="Check Box 726" hidden="1">
              <a:extLst>
                <a:ext uri="{63B3BB69-23CF-44E3-9099-C40C66FF867C}">
                  <a14:compatExt spid="_x0000_s20182"/>
                </a:ext>
                <a:ext uri="{FF2B5EF4-FFF2-40B4-BE49-F238E27FC236}">
                  <a16:creationId xmlns:a16="http://schemas.microsoft.com/office/drawing/2014/main" id="{00000000-0008-0000-0300-0000D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83" name="Check Box 727" hidden="1">
              <a:extLst>
                <a:ext uri="{63B3BB69-23CF-44E3-9099-C40C66FF867C}">
                  <a14:compatExt spid="_x0000_s20183"/>
                </a:ext>
                <a:ext uri="{FF2B5EF4-FFF2-40B4-BE49-F238E27FC236}">
                  <a16:creationId xmlns:a16="http://schemas.microsoft.com/office/drawing/2014/main" id="{00000000-0008-0000-0300-0000D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84" name="Check Box 728" hidden="1">
              <a:extLst>
                <a:ext uri="{63B3BB69-23CF-44E3-9099-C40C66FF867C}">
                  <a14:compatExt spid="_x0000_s20184"/>
                </a:ext>
                <a:ext uri="{FF2B5EF4-FFF2-40B4-BE49-F238E27FC236}">
                  <a16:creationId xmlns:a16="http://schemas.microsoft.com/office/drawing/2014/main" id="{00000000-0008-0000-0300-0000D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85" name="Check Box 729" hidden="1">
              <a:extLst>
                <a:ext uri="{63B3BB69-23CF-44E3-9099-C40C66FF867C}">
                  <a14:compatExt spid="_x0000_s20185"/>
                </a:ext>
                <a:ext uri="{FF2B5EF4-FFF2-40B4-BE49-F238E27FC236}">
                  <a16:creationId xmlns:a16="http://schemas.microsoft.com/office/drawing/2014/main" id="{00000000-0008-0000-0300-0000D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86" name="Check Box 730" hidden="1">
              <a:extLst>
                <a:ext uri="{63B3BB69-23CF-44E3-9099-C40C66FF867C}">
                  <a14:compatExt spid="_x0000_s20186"/>
                </a:ext>
                <a:ext uri="{FF2B5EF4-FFF2-40B4-BE49-F238E27FC236}">
                  <a16:creationId xmlns:a16="http://schemas.microsoft.com/office/drawing/2014/main" id="{00000000-0008-0000-0300-0000D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87" name="Check Box 731" hidden="1">
              <a:extLst>
                <a:ext uri="{63B3BB69-23CF-44E3-9099-C40C66FF867C}">
                  <a14:compatExt spid="_x0000_s20187"/>
                </a:ext>
                <a:ext uri="{FF2B5EF4-FFF2-40B4-BE49-F238E27FC236}">
                  <a16:creationId xmlns:a16="http://schemas.microsoft.com/office/drawing/2014/main" id="{00000000-0008-0000-0300-0000D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88" name="Check Box 732" hidden="1">
              <a:extLst>
                <a:ext uri="{63B3BB69-23CF-44E3-9099-C40C66FF867C}">
                  <a14:compatExt spid="_x0000_s20188"/>
                </a:ext>
                <a:ext uri="{FF2B5EF4-FFF2-40B4-BE49-F238E27FC236}">
                  <a16:creationId xmlns:a16="http://schemas.microsoft.com/office/drawing/2014/main" id="{00000000-0008-0000-0300-0000D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202</xdr:row>
          <xdr:rowOff>9525</xdr:rowOff>
        </xdr:from>
        <xdr:to>
          <xdr:col>12</xdr:col>
          <xdr:colOff>304800</xdr:colOff>
          <xdr:row>203</xdr:row>
          <xdr:rowOff>38100</xdr:rowOff>
        </xdr:to>
        <xdr:sp macro="" textlink="">
          <xdr:nvSpPr>
            <xdr:cNvPr id="20189" name="Check Box 733" hidden="1">
              <a:extLst>
                <a:ext uri="{63B3BB69-23CF-44E3-9099-C40C66FF867C}">
                  <a14:compatExt spid="_x0000_s20189"/>
                </a:ext>
                <a:ext uri="{FF2B5EF4-FFF2-40B4-BE49-F238E27FC236}">
                  <a16:creationId xmlns:a16="http://schemas.microsoft.com/office/drawing/2014/main" id="{00000000-0008-0000-0300-0000D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202</xdr:row>
          <xdr:rowOff>9525</xdr:rowOff>
        </xdr:from>
        <xdr:to>
          <xdr:col>16</xdr:col>
          <xdr:colOff>142875</xdr:colOff>
          <xdr:row>203</xdr:row>
          <xdr:rowOff>47625</xdr:rowOff>
        </xdr:to>
        <xdr:sp macro="" textlink="">
          <xdr:nvSpPr>
            <xdr:cNvPr id="20190" name="Check Box 734" hidden="1">
              <a:extLst>
                <a:ext uri="{63B3BB69-23CF-44E3-9099-C40C66FF867C}">
                  <a14:compatExt spid="_x0000_s20190"/>
                </a:ext>
                <a:ext uri="{FF2B5EF4-FFF2-40B4-BE49-F238E27FC236}">
                  <a16:creationId xmlns:a16="http://schemas.microsoft.com/office/drawing/2014/main" id="{00000000-0008-0000-0300-0000D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202</xdr:row>
          <xdr:rowOff>9525</xdr:rowOff>
        </xdr:from>
        <xdr:to>
          <xdr:col>18</xdr:col>
          <xdr:colOff>161925</xdr:colOff>
          <xdr:row>203</xdr:row>
          <xdr:rowOff>38100</xdr:rowOff>
        </xdr:to>
        <xdr:sp macro="" textlink="">
          <xdr:nvSpPr>
            <xdr:cNvPr id="20191" name="Check Box 735" hidden="1">
              <a:extLst>
                <a:ext uri="{63B3BB69-23CF-44E3-9099-C40C66FF867C}">
                  <a14:compatExt spid="_x0000_s20191"/>
                </a:ext>
                <a:ext uri="{FF2B5EF4-FFF2-40B4-BE49-F238E27FC236}">
                  <a16:creationId xmlns:a16="http://schemas.microsoft.com/office/drawing/2014/main" id="{00000000-0008-0000-0300-0000D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202</xdr:row>
          <xdr:rowOff>9525</xdr:rowOff>
        </xdr:from>
        <xdr:to>
          <xdr:col>21</xdr:col>
          <xdr:colOff>285750</xdr:colOff>
          <xdr:row>203</xdr:row>
          <xdr:rowOff>38100</xdr:rowOff>
        </xdr:to>
        <xdr:sp macro="" textlink="">
          <xdr:nvSpPr>
            <xdr:cNvPr id="20192" name="Check Box 736" hidden="1">
              <a:extLst>
                <a:ext uri="{63B3BB69-23CF-44E3-9099-C40C66FF867C}">
                  <a14:compatExt spid="_x0000_s20192"/>
                </a:ext>
                <a:ext uri="{FF2B5EF4-FFF2-40B4-BE49-F238E27FC236}">
                  <a16:creationId xmlns:a16="http://schemas.microsoft.com/office/drawing/2014/main" id="{00000000-0008-0000-0300-0000E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00" name="Check Box 744" hidden="1">
              <a:extLst>
                <a:ext uri="{63B3BB69-23CF-44E3-9099-C40C66FF867C}">
                  <a14:compatExt spid="_x0000_s20200"/>
                </a:ext>
                <a:ext uri="{FF2B5EF4-FFF2-40B4-BE49-F238E27FC236}">
                  <a16:creationId xmlns:a16="http://schemas.microsoft.com/office/drawing/2014/main" id="{00000000-0008-0000-0300-0000E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01" name="Check Box 745" hidden="1">
              <a:extLst>
                <a:ext uri="{63B3BB69-23CF-44E3-9099-C40C66FF867C}">
                  <a14:compatExt spid="_x0000_s20201"/>
                </a:ext>
                <a:ext uri="{FF2B5EF4-FFF2-40B4-BE49-F238E27FC236}">
                  <a16:creationId xmlns:a16="http://schemas.microsoft.com/office/drawing/2014/main" id="{00000000-0008-0000-0300-0000E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02" name="Check Box 746" hidden="1">
              <a:extLst>
                <a:ext uri="{63B3BB69-23CF-44E3-9099-C40C66FF867C}">
                  <a14:compatExt spid="_x0000_s20202"/>
                </a:ext>
                <a:ext uri="{FF2B5EF4-FFF2-40B4-BE49-F238E27FC236}">
                  <a16:creationId xmlns:a16="http://schemas.microsoft.com/office/drawing/2014/main" id="{00000000-0008-0000-0300-0000E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03" name="Check Box 747" hidden="1">
              <a:extLst>
                <a:ext uri="{63B3BB69-23CF-44E3-9099-C40C66FF867C}">
                  <a14:compatExt spid="_x0000_s20203"/>
                </a:ext>
                <a:ext uri="{FF2B5EF4-FFF2-40B4-BE49-F238E27FC236}">
                  <a16:creationId xmlns:a16="http://schemas.microsoft.com/office/drawing/2014/main" id="{00000000-0008-0000-0300-0000E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04" name="Check Box 748" hidden="1">
              <a:extLst>
                <a:ext uri="{63B3BB69-23CF-44E3-9099-C40C66FF867C}">
                  <a14:compatExt spid="_x0000_s20204"/>
                </a:ext>
                <a:ext uri="{FF2B5EF4-FFF2-40B4-BE49-F238E27FC236}">
                  <a16:creationId xmlns:a16="http://schemas.microsoft.com/office/drawing/2014/main" id="{00000000-0008-0000-0300-0000E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05" name="Check Box 749" hidden="1">
              <a:extLst>
                <a:ext uri="{63B3BB69-23CF-44E3-9099-C40C66FF867C}">
                  <a14:compatExt spid="_x0000_s20205"/>
                </a:ext>
                <a:ext uri="{FF2B5EF4-FFF2-40B4-BE49-F238E27FC236}">
                  <a16:creationId xmlns:a16="http://schemas.microsoft.com/office/drawing/2014/main" id="{00000000-0008-0000-0300-0000E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06" name="Check Box 750" hidden="1">
              <a:extLst>
                <a:ext uri="{63B3BB69-23CF-44E3-9099-C40C66FF867C}">
                  <a14:compatExt spid="_x0000_s20206"/>
                </a:ext>
                <a:ext uri="{FF2B5EF4-FFF2-40B4-BE49-F238E27FC236}">
                  <a16:creationId xmlns:a16="http://schemas.microsoft.com/office/drawing/2014/main" id="{00000000-0008-0000-0300-0000E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07" name="Check Box 751" hidden="1">
              <a:extLst>
                <a:ext uri="{63B3BB69-23CF-44E3-9099-C40C66FF867C}">
                  <a14:compatExt spid="_x0000_s20207"/>
                </a:ext>
                <a:ext uri="{FF2B5EF4-FFF2-40B4-BE49-F238E27FC236}">
                  <a16:creationId xmlns:a16="http://schemas.microsoft.com/office/drawing/2014/main" id="{00000000-0008-0000-0300-0000E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08" name="Check Box 752" hidden="1">
              <a:extLst>
                <a:ext uri="{63B3BB69-23CF-44E3-9099-C40C66FF867C}">
                  <a14:compatExt spid="_x0000_s20208"/>
                </a:ext>
                <a:ext uri="{FF2B5EF4-FFF2-40B4-BE49-F238E27FC236}">
                  <a16:creationId xmlns:a16="http://schemas.microsoft.com/office/drawing/2014/main" id="{00000000-0008-0000-0300-0000F0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09" name="Check Box 753" hidden="1">
              <a:extLst>
                <a:ext uri="{63B3BB69-23CF-44E3-9099-C40C66FF867C}">
                  <a14:compatExt spid="_x0000_s20209"/>
                </a:ext>
                <a:ext uri="{FF2B5EF4-FFF2-40B4-BE49-F238E27FC236}">
                  <a16:creationId xmlns:a16="http://schemas.microsoft.com/office/drawing/2014/main" id="{00000000-0008-0000-0300-0000F1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10" name="Check Box 754" hidden="1">
              <a:extLst>
                <a:ext uri="{63B3BB69-23CF-44E3-9099-C40C66FF867C}">
                  <a14:compatExt spid="_x0000_s20210"/>
                </a:ext>
                <a:ext uri="{FF2B5EF4-FFF2-40B4-BE49-F238E27FC236}">
                  <a16:creationId xmlns:a16="http://schemas.microsoft.com/office/drawing/2014/main" id="{00000000-0008-0000-0300-0000F2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11" name="Check Box 755" hidden="1">
              <a:extLst>
                <a:ext uri="{63B3BB69-23CF-44E3-9099-C40C66FF867C}">
                  <a14:compatExt spid="_x0000_s20211"/>
                </a:ext>
                <a:ext uri="{FF2B5EF4-FFF2-40B4-BE49-F238E27FC236}">
                  <a16:creationId xmlns:a16="http://schemas.microsoft.com/office/drawing/2014/main" id="{00000000-0008-0000-0300-0000F3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12" name="Check Box 756" hidden="1">
              <a:extLst>
                <a:ext uri="{63B3BB69-23CF-44E3-9099-C40C66FF867C}">
                  <a14:compatExt spid="_x0000_s20212"/>
                </a:ext>
                <a:ext uri="{FF2B5EF4-FFF2-40B4-BE49-F238E27FC236}">
                  <a16:creationId xmlns:a16="http://schemas.microsoft.com/office/drawing/2014/main" id="{00000000-0008-0000-0300-0000F4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13" name="Check Box 757" hidden="1">
              <a:extLst>
                <a:ext uri="{63B3BB69-23CF-44E3-9099-C40C66FF867C}">
                  <a14:compatExt spid="_x0000_s20213"/>
                </a:ext>
                <a:ext uri="{FF2B5EF4-FFF2-40B4-BE49-F238E27FC236}">
                  <a16:creationId xmlns:a16="http://schemas.microsoft.com/office/drawing/2014/main" id="{00000000-0008-0000-0300-0000F5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14" name="Check Box 758" hidden="1">
              <a:extLst>
                <a:ext uri="{63B3BB69-23CF-44E3-9099-C40C66FF867C}">
                  <a14:compatExt spid="_x0000_s20214"/>
                </a:ext>
                <a:ext uri="{FF2B5EF4-FFF2-40B4-BE49-F238E27FC236}">
                  <a16:creationId xmlns:a16="http://schemas.microsoft.com/office/drawing/2014/main" id="{00000000-0008-0000-0300-0000F6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15" name="Check Box 759" hidden="1">
              <a:extLst>
                <a:ext uri="{63B3BB69-23CF-44E3-9099-C40C66FF867C}">
                  <a14:compatExt spid="_x0000_s20215"/>
                </a:ext>
                <a:ext uri="{FF2B5EF4-FFF2-40B4-BE49-F238E27FC236}">
                  <a16:creationId xmlns:a16="http://schemas.microsoft.com/office/drawing/2014/main" id="{00000000-0008-0000-0300-0000F7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16" name="Check Box 760" hidden="1">
              <a:extLst>
                <a:ext uri="{63B3BB69-23CF-44E3-9099-C40C66FF867C}">
                  <a14:compatExt spid="_x0000_s20216"/>
                </a:ext>
                <a:ext uri="{FF2B5EF4-FFF2-40B4-BE49-F238E27FC236}">
                  <a16:creationId xmlns:a16="http://schemas.microsoft.com/office/drawing/2014/main" id="{00000000-0008-0000-0300-0000F8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17" name="Check Box 761" hidden="1">
              <a:extLst>
                <a:ext uri="{63B3BB69-23CF-44E3-9099-C40C66FF867C}">
                  <a14:compatExt spid="_x0000_s20217"/>
                </a:ext>
                <a:ext uri="{FF2B5EF4-FFF2-40B4-BE49-F238E27FC236}">
                  <a16:creationId xmlns:a16="http://schemas.microsoft.com/office/drawing/2014/main" id="{00000000-0008-0000-0300-0000F9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18" name="Check Box 762" hidden="1">
              <a:extLst>
                <a:ext uri="{63B3BB69-23CF-44E3-9099-C40C66FF867C}">
                  <a14:compatExt spid="_x0000_s20218"/>
                </a:ext>
                <a:ext uri="{FF2B5EF4-FFF2-40B4-BE49-F238E27FC236}">
                  <a16:creationId xmlns:a16="http://schemas.microsoft.com/office/drawing/2014/main" id="{00000000-0008-0000-0300-0000FA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19" name="Check Box 763" hidden="1">
              <a:extLst>
                <a:ext uri="{63B3BB69-23CF-44E3-9099-C40C66FF867C}">
                  <a14:compatExt spid="_x0000_s20219"/>
                </a:ext>
                <a:ext uri="{FF2B5EF4-FFF2-40B4-BE49-F238E27FC236}">
                  <a16:creationId xmlns:a16="http://schemas.microsoft.com/office/drawing/2014/main" id="{00000000-0008-0000-0300-0000FB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20" name="Check Box 764" hidden="1">
              <a:extLst>
                <a:ext uri="{63B3BB69-23CF-44E3-9099-C40C66FF867C}">
                  <a14:compatExt spid="_x0000_s20220"/>
                </a:ext>
                <a:ext uri="{FF2B5EF4-FFF2-40B4-BE49-F238E27FC236}">
                  <a16:creationId xmlns:a16="http://schemas.microsoft.com/office/drawing/2014/main" id="{00000000-0008-0000-0300-0000FC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21" name="Check Box 765" hidden="1">
              <a:extLst>
                <a:ext uri="{63B3BB69-23CF-44E3-9099-C40C66FF867C}">
                  <a14:compatExt spid="_x0000_s20221"/>
                </a:ext>
                <a:ext uri="{FF2B5EF4-FFF2-40B4-BE49-F238E27FC236}">
                  <a16:creationId xmlns:a16="http://schemas.microsoft.com/office/drawing/2014/main" id="{00000000-0008-0000-0300-0000FD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22" name="Check Box 766" hidden="1">
              <a:extLst>
                <a:ext uri="{63B3BB69-23CF-44E3-9099-C40C66FF867C}">
                  <a14:compatExt spid="_x0000_s20222"/>
                </a:ext>
                <a:ext uri="{FF2B5EF4-FFF2-40B4-BE49-F238E27FC236}">
                  <a16:creationId xmlns:a16="http://schemas.microsoft.com/office/drawing/2014/main" id="{00000000-0008-0000-0300-0000FE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23" name="Check Box 767" hidden="1">
              <a:extLst>
                <a:ext uri="{63B3BB69-23CF-44E3-9099-C40C66FF867C}">
                  <a14:compatExt spid="_x0000_s20223"/>
                </a:ext>
                <a:ext uri="{FF2B5EF4-FFF2-40B4-BE49-F238E27FC236}">
                  <a16:creationId xmlns:a16="http://schemas.microsoft.com/office/drawing/2014/main" id="{00000000-0008-0000-0300-0000FF4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24" name="Check Box 768" hidden="1">
              <a:extLst>
                <a:ext uri="{63B3BB69-23CF-44E3-9099-C40C66FF867C}">
                  <a14:compatExt spid="_x0000_s20224"/>
                </a:ext>
                <a:ext uri="{FF2B5EF4-FFF2-40B4-BE49-F238E27FC236}">
                  <a16:creationId xmlns:a16="http://schemas.microsoft.com/office/drawing/2014/main" id="{00000000-0008-0000-0300-00000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25" name="Check Box 769" hidden="1">
              <a:extLst>
                <a:ext uri="{63B3BB69-23CF-44E3-9099-C40C66FF867C}">
                  <a14:compatExt spid="_x0000_s20225"/>
                </a:ext>
                <a:ext uri="{FF2B5EF4-FFF2-40B4-BE49-F238E27FC236}">
                  <a16:creationId xmlns:a16="http://schemas.microsoft.com/office/drawing/2014/main" id="{00000000-0008-0000-0300-00000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26" name="Check Box 770" hidden="1">
              <a:extLst>
                <a:ext uri="{63B3BB69-23CF-44E3-9099-C40C66FF867C}">
                  <a14:compatExt spid="_x0000_s20226"/>
                </a:ext>
                <a:ext uri="{FF2B5EF4-FFF2-40B4-BE49-F238E27FC236}">
                  <a16:creationId xmlns:a16="http://schemas.microsoft.com/office/drawing/2014/main" id="{00000000-0008-0000-0300-00000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27" name="Check Box 771" hidden="1">
              <a:extLst>
                <a:ext uri="{63B3BB69-23CF-44E3-9099-C40C66FF867C}">
                  <a14:compatExt spid="_x0000_s20227"/>
                </a:ext>
                <a:ext uri="{FF2B5EF4-FFF2-40B4-BE49-F238E27FC236}">
                  <a16:creationId xmlns:a16="http://schemas.microsoft.com/office/drawing/2014/main" id="{00000000-0008-0000-0300-00000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28" name="Check Box 772" hidden="1">
              <a:extLst>
                <a:ext uri="{63B3BB69-23CF-44E3-9099-C40C66FF867C}">
                  <a14:compatExt spid="_x0000_s20228"/>
                </a:ext>
                <a:ext uri="{FF2B5EF4-FFF2-40B4-BE49-F238E27FC236}">
                  <a16:creationId xmlns:a16="http://schemas.microsoft.com/office/drawing/2014/main" id="{00000000-0008-0000-0300-00000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29" name="Check Box 773" hidden="1">
              <a:extLst>
                <a:ext uri="{63B3BB69-23CF-44E3-9099-C40C66FF867C}">
                  <a14:compatExt spid="_x0000_s20229"/>
                </a:ext>
                <a:ext uri="{FF2B5EF4-FFF2-40B4-BE49-F238E27FC236}">
                  <a16:creationId xmlns:a16="http://schemas.microsoft.com/office/drawing/2014/main" id="{00000000-0008-0000-0300-00000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30" name="Check Box 774" hidden="1">
              <a:extLst>
                <a:ext uri="{63B3BB69-23CF-44E3-9099-C40C66FF867C}">
                  <a14:compatExt spid="_x0000_s20230"/>
                </a:ext>
                <a:ext uri="{FF2B5EF4-FFF2-40B4-BE49-F238E27FC236}">
                  <a16:creationId xmlns:a16="http://schemas.microsoft.com/office/drawing/2014/main" id="{00000000-0008-0000-0300-00000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31" name="Check Box 775" hidden="1">
              <a:extLst>
                <a:ext uri="{63B3BB69-23CF-44E3-9099-C40C66FF867C}">
                  <a14:compatExt spid="_x0000_s20231"/>
                </a:ext>
                <a:ext uri="{FF2B5EF4-FFF2-40B4-BE49-F238E27FC236}">
                  <a16:creationId xmlns:a16="http://schemas.microsoft.com/office/drawing/2014/main" id="{00000000-0008-0000-0300-00000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32" name="Check Box 776" hidden="1">
              <a:extLst>
                <a:ext uri="{63B3BB69-23CF-44E3-9099-C40C66FF867C}">
                  <a14:compatExt spid="_x0000_s20232"/>
                </a:ext>
                <a:ext uri="{FF2B5EF4-FFF2-40B4-BE49-F238E27FC236}">
                  <a16:creationId xmlns:a16="http://schemas.microsoft.com/office/drawing/2014/main" id="{00000000-0008-0000-0300-00000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33" name="Check Box 777" hidden="1">
              <a:extLst>
                <a:ext uri="{63B3BB69-23CF-44E3-9099-C40C66FF867C}">
                  <a14:compatExt spid="_x0000_s20233"/>
                </a:ext>
                <a:ext uri="{FF2B5EF4-FFF2-40B4-BE49-F238E27FC236}">
                  <a16:creationId xmlns:a16="http://schemas.microsoft.com/office/drawing/2014/main" id="{00000000-0008-0000-0300-00000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34" name="Check Box 778" hidden="1">
              <a:extLst>
                <a:ext uri="{63B3BB69-23CF-44E3-9099-C40C66FF867C}">
                  <a14:compatExt spid="_x0000_s20234"/>
                </a:ext>
                <a:ext uri="{FF2B5EF4-FFF2-40B4-BE49-F238E27FC236}">
                  <a16:creationId xmlns:a16="http://schemas.microsoft.com/office/drawing/2014/main" id="{00000000-0008-0000-0300-00000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35" name="Check Box 779" hidden="1">
              <a:extLst>
                <a:ext uri="{63B3BB69-23CF-44E3-9099-C40C66FF867C}">
                  <a14:compatExt spid="_x0000_s20235"/>
                </a:ext>
                <a:ext uri="{FF2B5EF4-FFF2-40B4-BE49-F238E27FC236}">
                  <a16:creationId xmlns:a16="http://schemas.microsoft.com/office/drawing/2014/main" id="{00000000-0008-0000-0300-00000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36" name="Check Box 780" hidden="1">
              <a:extLst>
                <a:ext uri="{63B3BB69-23CF-44E3-9099-C40C66FF867C}">
                  <a14:compatExt spid="_x0000_s20236"/>
                </a:ext>
                <a:ext uri="{FF2B5EF4-FFF2-40B4-BE49-F238E27FC236}">
                  <a16:creationId xmlns:a16="http://schemas.microsoft.com/office/drawing/2014/main" id="{00000000-0008-0000-0300-00000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37" name="Check Box 781" hidden="1">
              <a:extLst>
                <a:ext uri="{63B3BB69-23CF-44E3-9099-C40C66FF867C}">
                  <a14:compatExt spid="_x0000_s20237"/>
                </a:ext>
                <a:ext uri="{FF2B5EF4-FFF2-40B4-BE49-F238E27FC236}">
                  <a16:creationId xmlns:a16="http://schemas.microsoft.com/office/drawing/2014/main" id="{00000000-0008-0000-0300-00000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38" name="Check Box 782" hidden="1">
              <a:extLst>
                <a:ext uri="{63B3BB69-23CF-44E3-9099-C40C66FF867C}">
                  <a14:compatExt spid="_x0000_s20238"/>
                </a:ext>
                <a:ext uri="{FF2B5EF4-FFF2-40B4-BE49-F238E27FC236}">
                  <a16:creationId xmlns:a16="http://schemas.microsoft.com/office/drawing/2014/main" id="{00000000-0008-0000-0300-00000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39" name="Check Box 783" hidden="1">
              <a:extLst>
                <a:ext uri="{63B3BB69-23CF-44E3-9099-C40C66FF867C}">
                  <a14:compatExt spid="_x0000_s20239"/>
                </a:ext>
                <a:ext uri="{FF2B5EF4-FFF2-40B4-BE49-F238E27FC236}">
                  <a16:creationId xmlns:a16="http://schemas.microsoft.com/office/drawing/2014/main" id="{00000000-0008-0000-0300-00000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40" name="Check Box 784" hidden="1">
              <a:extLst>
                <a:ext uri="{63B3BB69-23CF-44E3-9099-C40C66FF867C}">
                  <a14:compatExt spid="_x0000_s20240"/>
                </a:ext>
                <a:ext uri="{FF2B5EF4-FFF2-40B4-BE49-F238E27FC236}">
                  <a16:creationId xmlns:a16="http://schemas.microsoft.com/office/drawing/2014/main" id="{00000000-0008-0000-0300-00001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41" name="Check Box 785" hidden="1">
              <a:extLst>
                <a:ext uri="{63B3BB69-23CF-44E3-9099-C40C66FF867C}">
                  <a14:compatExt spid="_x0000_s20241"/>
                </a:ext>
                <a:ext uri="{FF2B5EF4-FFF2-40B4-BE49-F238E27FC236}">
                  <a16:creationId xmlns:a16="http://schemas.microsoft.com/office/drawing/2014/main" id="{00000000-0008-0000-0300-00001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42" name="Check Box 786" hidden="1">
              <a:extLst>
                <a:ext uri="{63B3BB69-23CF-44E3-9099-C40C66FF867C}">
                  <a14:compatExt spid="_x0000_s20242"/>
                </a:ext>
                <a:ext uri="{FF2B5EF4-FFF2-40B4-BE49-F238E27FC236}">
                  <a16:creationId xmlns:a16="http://schemas.microsoft.com/office/drawing/2014/main" id="{00000000-0008-0000-0300-00001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43" name="Check Box 787" hidden="1">
              <a:extLst>
                <a:ext uri="{63B3BB69-23CF-44E3-9099-C40C66FF867C}">
                  <a14:compatExt spid="_x0000_s20243"/>
                </a:ext>
                <a:ext uri="{FF2B5EF4-FFF2-40B4-BE49-F238E27FC236}">
                  <a16:creationId xmlns:a16="http://schemas.microsoft.com/office/drawing/2014/main" id="{00000000-0008-0000-0300-00001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224</xdr:row>
          <xdr:rowOff>9525</xdr:rowOff>
        </xdr:from>
        <xdr:to>
          <xdr:col>12</xdr:col>
          <xdr:colOff>304800</xdr:colOff>
          <xdr:row>225</xdr:row>
          <xdr:rowOff>38100</xdr:rowOff>
        </xdr:to>
        <xdr:sp macro="" textlink="">
          <xdr:nvSpPr>
            <xdr:cNvPr id="20244" name="Check Box 788" hidden="1">
              <a:extLst>
                <a:ext uri="{63B3BB69-23CF-44E3-9099-C40C66FF867C}">
                  <a14:compatExt spid="_x0000_s20244"/>
                </a:ext>
                <a:ext uri="{FF2B5EF4-FFF2-40B4-BE49-F238E27FC236}">
                  <a16:creationId xmlns:a16="http://schemas.microsoft.com/office/drawing/2014/main" id="{00000000-0008-0000-0300-00001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224</xdr:row>
          <xdr:rowOff>9525</xdr:rowOff>
        </xdr:from>
        <xdr:to>
          <xdr:col>16</xdr:col>
          <xdr:colOff>142875</xdr:colOff>
          <xdr:row>225</xdr:row>
          <xdr:rowOff>47625</xdr:rowOff>
        </xdr:to>
        <xdr:sp macro="" textlink="">
          <xdr:nvSpPr>
            <xdr:cNvPr id="20245" name="Check Box 789" hidden="1">
              <a:extLst>
                <a:ext uri="{63B3BB69-23CF-44E3-9099-C40C66FF867C}">
                  <a14:compatExt spid="_x0000_s20245"/>
                </a:ext>
                <a:ext uri="{FF2B5EF4-FFF2-40B4-BE49-F238E27FC236}">
                  <a16:creationId xmlns:a16="http://schemas.microsoft.com/office/drawing/2014/main" id="{00000000-0008-0000-0300-00001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224</xdr:row>
          <xdr:rowOff>9525</xdr:rowOff>
        </xdr:from>
        <xdr:to>
          <xdr:col>18</xdr:col>
          <xdr:colOff>161925</xdr:colOff>
          <xdr:row>225</xdr:row>
          <xdr:rowOff>38100</xdr:rowOff>
        </xdr:to>
        <xdr:sp macro="" textlink="">
          <xdr:nvSpPr>
            <xdr:cNvPr id="20246" name="Check Box 790" hidden="1">
              <a:extLst>
                <a:ext uri="{63B3BB69-23CF-44E3-9099-C40C66FF867C}">
                  <a14:compatExt spid="_x0000_s20246"/>
                </a:ext>
                <a:ext uri="{FF2B5EF4-FFF2-40B4-BE49-F238E27FC236}">
                  <a16:creationId xmlns:a16="http://schemas.microsoft.com/office/drawing/2014/main" id="{00000000-0008-0000-0300-00001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224</xdr:row>
          <xdr:rowOff>9525</xdr:rowOff>
        </xdr:from>
        <xdr:to>
          <xdr:col>21</xdr:col>
          <xdr:colOff>285750</xdr:colOff>
          <xdr:row>225</xdr:row>
          <xdr:rowOff>38100</xdr:rowOff>
        </xdr:to>
        <xdr:sp macro="" textlink="">
          <xdr:nvSpPr>
            <xdr:cNvPr id="20247" name="Check Box 791" hidden="1">
              <a:extLst>
                <a:ext uri="{63B3BB69-23CF-44E3-9099-C40C66FF867C}">
                  <a14:compatExt spid="_x0000_s20247"/>
                </a:ext>
                <a:ext uri="{FF2B5EF4-FFF2-40B4-BE49-F238E27FC236}">
                  <a16:creationId xmlns:a16="http://schemas.microsoft.com/office/drawing/2014/main" id="{00000000-0008-0000-0300-00001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55" name="Check Box 799" hidden="1">
              <a:extLst>
                <a:ext uri="{63B3BB69-23CF-44E3-9099-C40C66FF867C}">
                  <a14:compatExt spid="_x0000_s20255"/>
                </a:ext>
                <a:ext uri="{FF2B5EF4-FFF2-40B4-BE49-F238E27FC236}">
                  <a16:creationId xmlns:a16="http://schemas.microsoft.com/office/drawing/2014/main" id="{00000000-0008-0000-0300-00001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56" name="Check Box 800" hidden="1">
              <a:extLst>
                <a:ext uri="{63B3BB69-23CF-44E3-9099-C40C66FF867C}">
                  <a14:compatExt spid="_x0000_s20256"/>
                </a:ext>
                <a:ext uri="{FF2B5EF4-FFF2-40B4-BE49-F238E27FC236}">
                  <a16:creationId xmlns:a16="http://schemas.microsoft.com/office/drawing/2014/main" id="{00000000-0008-0000-0300-00002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57" name="Check Box 801" hidden="1">
              <a:extLst>
                <a:ext uri="{63B3BB69-23CF-44E3-9099-C40C66FF867C}">
                  <a14:compatExt spid="_x0000_s20257"/>
                </a:ext>
                <a:ext uri="{FF2B5EF4-FFF2-40B4-BE49-F238E27FC236}">
                  <a16:creationId xmlns:a16="http://schemas.microsoft.com/office/drawing/2014/main" id="{00000000-0008-0000-0300-00002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58" name="Check Box 802" hidden="1">
              <a:extLst>
                <a:ext uri="{63B3BB69-23CF-44E3-9099-C40C66FF867C}">
                  <a14:compatExt spid="_x0000_s20258"/>
                </a:ext>
                <a:ext uri="{FF2B5EF4-FFF2-40B4-BE49-F238E27FC236}">
                  <a16:creationId xmlns:a16="http://schemas.microsoft.com/office/drawing/2014/main" id="{00000000-0008-0000-0300-00002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59" name="Check Box 803" hidden="1">
              <a:extLst>
                <a:ext uri="{63B3BB69-23CF-44E3-9099-C40C66FF867C}">
                  <a14:compatExt spid="_x0000_s20259"/>
                </a:ext>
                <a:ext uri="{FF2B5EF4-FFF2-40B4-BE49-F238E27FC236}">
                  <a16:creationId xmlns:a16="http://schemas.microsoft.com/office/drawing/2014/main" id="{00000000-0008-0000-0300-00002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60" name="Check Box 804" hidden="1">
              <a:extLst>
                <a:ext uri="{63B3BB69-23CF-44E3-9099-C40C66FF867C}">
                  <a14:compatExt spid="_x0000_s20260"/>
                </a:ext>
                <a:ext uri="{FF2B5EF4-FFF2-40B4-BE49-F238E27FC236}">
                  <a16:creationId xmlns:a16="http://schemas.microsoft.com/office/drawing/2014/main" id="{00000000-0008-0000-0300-00002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61" name="Check Box 805" hidden="1">
              <a:extLst>
                <a:ext uri="{63B3BB69-23CF-44E3-9099-C40C66FF867C}">
                  <a14:compatExt spid="_x0000_s20261"/>
                </a:ext>
                <a:ext uri="{FF2B5EF4-FFF2-40B4-BE49-F238E27FC236}">
                  <a16:creationId xmlns:a16="http://schemas.microsoft.com/office/drawing/2014/main" id="{00000000-0008-0000-0300-00002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62" name="Check Box 806" hidden="1">
              <a:extLst>
                <a:ext uri="{63B3BB69-23CF-44E3-9099-C40C66FF867C}">
                  <a14:compatExt spid="_x0000_s20262"/>
                </a:ext>
                <a:ext uri="{FF2B5EF4-FFF2-40B4-BE49-F238E27FC236}">
                  <a16:creationId xmlns:a16="http://schemas.microsoft.com/office/drawing/2014/main" id="{00000000-0008-0000-0300-00002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63" name="Check Box 807" hidden="1">
              <a:extLst>
                <a:ext uri="{63B3BB69-23CF-44E3-9099-C40C66FF867C}">
                  <a14:compatExt spid="_x0000_s20263"/>
                </a:ext>
                <a:ext uri="{FF2B5EF4-FFF2-40B4-BE49-F238E27FC236}">
                  <a16:creationId xmlns:a16="http://schemas.microsoft.com/office/drawing/2014/main" id="{00000000-0008-0000-0300-00002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64" name="Check Box 808" hidden="1">
              <a:extLst>
                <a:ext uri="{63B3BB69-23CF-44E3-9099-C40C66FF867C}">
                  <a14:compatExt spid="_x0000_s20264"/>
                </a:ext>
                <a:ext uri="{FF2B5EF4-FFF2-40B4-BE49-F238E27FC236}">
                  <a16:creationId xmlns:a16="http://schemas.microsoft.com/office/drawing/2014/main" id="{00000000-0008-0000-0300-00002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65" name="Check Box 809" hidden="1">
              <a:extLst>
                <a:ext uri="{63B3BB69-23CF-44E3-9099-C40C66FF867C}">
                  <a14:compatExt spid="_x0000_s20265"/>
                </a:ext>
                <a:ext uri="{FF2B5EF4-FFF2-40B4-BE49-F238E27FC236}">
                  <a16:creationId xmlns:a16="http://schemas.microsoft.com/office/drawing/2014/main" id="{00000000-0008-0000-0300-00002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66" name="Check Box 810" hidden="1">
              <a:extLst>
                <a:ext uri="{63B3BB69-23CF-44E3-9099-C40C66FF867C}">
                  <a14:compatExt spid="_x0000_s20266"/>
                </a:ext>
                <a:ext uri="{FF2B5EF4-FFF2-40B4-BE49-F238E27FC236}">
                  <a16:creationId xmlns:a16="http://schemas.microsoft.com/office/drawing/2014/main" id="{00000000-0008-0000-0300-00002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67" name="Check Box 811" hidden="1">
              <a:extLst>
                <a:ext uri="{63B3BB69-23CF-44E3-9099-C40C66FF867C}">
                  <a14:compatExt spid="_x0000_s20267"/>
                </a:ext>
                <a:ext uri="{FF2B5EF4-FFF2-40B4-BE49-F238E27FC236}">
                  <a16:creationId xmlns:a16="http://schemas.microsoft.com/office/drawing/2014/main" id="{00000000-0008-0000-0300-00002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68" name="Check Box 812" hidden="1">
              <a:extLst>
                <a:ext uri="{63B3BB69-23CF-44E3-9099-C40C66FF867C}">
                  <a14:compatExt spid="_x0000_s20268"/>
                </a:ext>
                <a:ext uri="{FF2B5EF4-FFF2-40B4-BE49-F238E27FC236}">
                  <a16:creationId xmlns:a16="http://schemas.microsoft.com/office/drawing/2014/main" id="{00000000-0008-0000-0300-00002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69" name="Check Box 813" hidden="1">
              <a:extLst>
                <a:ext uri="{63B3BB69-23CF-44E3-9099-C40C66FF867C}">
                  <a14:compatExt spid="_x0000_s20269"/>
                </a:ext>
                <a:ext uri="{FF2B5EF4-FFF2-40B4-BE49-F238E27FC236}">
                  <a16:creationId xmlns:a16="http://schemas.microsoft.com/office/drawing/2014/main" id="{00000000-0008-0000-0300-00002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70" name="Check Box 814" hidden="1">
              <a:extLst>
                <a:ext uri="{63B3BB69-23CF-44E3-9099-C40C66FF867C}">
                  <a14:compatExt spid="_x0000_s20270"/>
                </a:ext>
                <a:ext uri="{FF2B5EF4-FFF2-40B4-BE49-F238E27FC236}">
                  <a16:creationId xmlns:a16="http://schemas.microsoft.com/office/drawing/2014/main" id="{00000000-0008-0000-0300-00002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71" name="Check Box 815" hidden="1">
              <a:extLst>
                <a:ext uri="{63B3BB69-23CF-44E3-9099-C40C66FF867C}">
                  <a14:compatExt spid="_x0000_s20271"/>
                </a:ext>
                <a:ext uri="{FF2B5EF4-FFF2-40B4-BE49-F238E27FC236}">
                  <a16:creationId xmlns:a16="http://schemas.microsoft.com/office/drawing/2014/main" id="{00000000-0008-0000-0300-00002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72" name="Check Box 816" hidden="1">
              <a:extLst>
                <a:ext uri="{63B3BB69-23CF-44E3-9099-C40C66FF867C}">
                  <a14:compatExt spid="_x0000_s20272"/>
                </a:ext>
                <a:ext uri="{FF2B5EF4-FFF2-40B4-BE49-F238E27FC236}">
                  <a16:creationId xmlns:a16="http://schemas.microsoft.com/office/drawing/2014/main" id="{00000000-0008-0000-0300-00003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73" name="Check Box 817" hidden="1">
              <a:extLst>
                <a:ext uri="{63B3BB69-23CF-44E3-9099-C40C66FF867C}">
                  <a14:compatExt spid="_x0000_s20273"/>
                </a:ext>
                <a:ext uri="{FF2B5EF4-FFF2-40B4-BE49-F238E27FC236}">
                  <a16:creationId xmlns:a16="http://schemas.microsoft.com/office/drawing/2014/main" id="{00000000-0008-0000-0300-00003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74" name="Check Box 818" hidden="1">
              <a:extLst>
                <a:ext uri="{63B3BB69-23CF-44E3-9099-C40C66FF867C}">
                  <a14:compatExt spid="_x0000_s20274"/>
                </a:ext>
                <a:ext uri="{FF2B5EF4-FFF2-40B4-BE49-F238E27FC236}">
                  <a16:creationId xmlns:a16="http://schemas.microsoft.com/office/drawing/2014/main" id="{00000000-0008-0000-0300-00003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75" name="Check Box 819" hidden="1">
              <a:extLst>
                <a:ext uri="{63B3BB69-23CF-44E3-9099-C40C66FF867C}">
                  <a14:compatExt spid="_x0000_s20275"/>
                </a:ext>
                <a:ext uri="{FF2B5EF4-FFF2-40B4-BE49-F238E27FC236}">
                  <a16:creationId xmlns:a16="http://schemas.microsoft.com/office/drawing/2014/main" id="{00000000-0008-0000-0300-00003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76" name="Check Box 820" hidden="1">
              <a:extLst>
                <a:ext uri="{63B3BB69-23CF-44E3-9099-C40C66FF867C}">
                  <a14:compatExt spid="_x0000_s20276"/>
                </a:ext>
                <a:ext uri="{FF2B5EF4-FFF2-40B4-BE49-F238E27FC236}">
                  <a16:creationId xmlns:a16="http://schemas.microsoft.com/office/drawing/2014/main" id="{00000000-0008-0000-0300-00003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77" name="Check Box 821" hidden="1">
              <a:extLst>
                <a:ext uri="{63B3BB69-23CF-44E3-9099-C40C66FF867C}">
                  <a14:compatExt spid="_x0000_s20277"/>
                </a:ext>
                <a:ext uri="{FF2B5EF4-FFF2-40B4-BE49-F238E27FC236}">
                  <a16:creationId xmlns:a16="http://schemas.microsoft.com/office/drawing/2014/main" id="{00000000-0008-0000-0300-00003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78" name="Check Box 822" hidden="1">
              <a:extLst>
                <a:ext uri="{63B3BB69-23CF-44E3-9099-C40C66FF867C}">
                  <a14:compatExt spid="_x0000_s20278"/>
                </a:ext>
                <a:ext uri="{FF2B5EF4-FFF2-40B4-BE49-F238E27FC236}">
                  <a16:creationId xmlns:a16="http://schemas.microsoft.com/office/drawing/2014/main" id="{00000000-0008-0000-0300-00003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79" name="Check Box 823" hidden="1">
              <a:extLst>
                <a:ext uri="{63B3BB69-23CF-44E3-9099-C40C66FF867C}">
                  <a14:compatExt spid="_x0000_s20279"/>
                </a:ext>
                <a:ext uri="{FF2B5EF4-FFF2-40B4-BE49-F238E27FC236}">
                  <a16:creationId xmlns:a16="http://schemas.microsoft.com/office/drawing/2014/main" id="{00000000-0008-0000-0300-00003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80" name="Check Box 824" hidden="1">
              <a:extLst>
                <a:ext uri="{63B3BB69-23CF-44E3-9099-C40C66FF867C}">
                  <a14:compatExt spid="_x0000_s20280"/>
                </a:ext>
                <a:ext uri="{FF2B5EF4-FFF2-40B4-BE49-F238E27FC236}">
                  <a16:creationId xmlns:a16="http://schemas.microsoft.com/office/drawing/2014/main" id="{00000000-0008-0000-0300-00003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81" name="Check Box 825" hidden="1">
              <a:extLst>
                <a:ext uri="{63B3BB69-23CF-44E3-9099-C40C66FF867C}">
                  <a14:compatExt spid="_x0000_s20281"/>
                </a:ext>
                <a:ext uri="{FF2B5EF4-FFF2-40B4-BE49-F238E27FC236}">
                  <a16:creationId xmlns:a16="http://schemas.microsoft.com/office/drawing/2014/main" id="{00000000-0008-0000-0300-00003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82" name="Check Box 826" hidden="1">
              <a:extLst>
                <a:ext uri="{63B3BB69-23CF-44E3-9099-C40C66FF867C}">
                  <a14:compatExt spid="_x0000_s20282"/>
                </a:ext>
                <a:ext uri="{FF2B5EF4-FFF2-40B4-BE49-F238E27FC236}">
                  <a16:creationId xmlns:a16="http://schemas.microsoft.com/office/drawing/2014/main" id="{00000000-0008-0000-0300-00003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83" name="Check Box 827" hidden="1">
              <a:extLst>
                <a:ext uri="{63B3BB69-23CF-44E3-9099-C40C66FF867C}">
                  <a14:compatExt spid="_x0000_s20283"/>
                </a:ext>
                <a:ext uri="{FF2B5EF4-FFF2-40B4-BE49-F238E27FC236}">
                  <a16:creationId xmlns:a16="http://schemas.microsoft.com/office/drawing/2014/main" id="{00000000-0008-0000-0300-00003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84" name="Check Box 828" hidden="1">
              <a:extLst>
                <a:ext uri="{63B3BB69-23CF-44E3-9099-C40C66FF867C}">
                  <a14:compatExt spid="_x0000_s20284"/>
                </a:ext>
                <a:ext uri="{FF2B5EF4-FFF2-40B4-BE49-F238E27FC236}">
                  <a16:creationId xmlns:a16="http://schemas.microsoft.com/office/drawing/2014/main" id="{00000000-0008-0000-0300-00003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85" name="Check Box 829" hidden="1">
              <a:extLst>
                <a:ext uri="{63B3BB69-23CF-44E3-9099-C40C66FF867C}">
                  <a14:compatExt spid="_x0000_s20285"/>
                </a:ext>
                <a:ext uri="{FF2B5EF4-FFF2-40B4-BE49-F238E27FC236}">
                  <a16:creationId xmlns:a16="http://schemas.microsoft.com/office/drawing/2014/main" id="{00000000-0008-0000-0300-00003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86" name="Check Box 830" hidden="1">
              <a:extLst>
                <a:ext uri="{63B3BB69-23CF-44E3-9099-C40C66FF867C}">
                  <a14:compatExt spid="_x0000_s20286"/>
                </a:ext>
                <a:ext uri="{FF2B5EF4-FFF2-40B4-BE49-F238E27FC236}">
                  <a16:creationId xmlns:a16="http://schemas.microsoft.com/office/drawing/2014/main" id="{00000000-0008-0000-0300-00003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87" name="Check Box 831" hidden="1">
              <a:extLst>
                <a:ext uri="{63B3BB69-23CF-44E3-9099-C40C66FF867C}">
                  <a14:compatExt spid="_x0000_s20287"/>
                </a:ext>
                <a:ext uri="{FF2B5EF4-FFF2-40B4-BE49-F238E27FC236}">
                  <a16:creationId xmlns:a16="http://schemas.microsoft.com/office/drawing/2014/main" id="{00000000-0008-0000-0300-00003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88" name="Check Box 832" hidden="1">
              <a:extLst>
                <a:ext uri="{63B3BB69-23CF-44E3-9099-C40C66FF867C}">
                  <a14:compatExt spid="_x0000_s20288"/>
                </a:ext>
                <a:ext uri="{FF2B5EF4-FFF2-40B4-BE49-F238E27FC236}">
                  <a16:creationId xmlns:a16="http://schemas.microsoft.com/office/drawing/2014/main" id="{00000000-0008-0000-0300-00004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89" name="Check Box 833" hidden="1">
              <a:extLst>
                <a:ext uri="{63B3BB69-23CF-44E3-9099-C40C66FF867C}">
                  <a14:compatExt spid="_x0000_s20289"/>
                </a:ext>
                <a:ext uri="{FF2B5EF4-FFF2-40B4-BE49-F238E27FC236}">
                  <a16:creationId xmlns:a16="http://schemas.microsoft.com/office/drawing/2014/main" id="{00000000-0008-0000-0300-00004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90" name="Check Box 834" hidden="1">
              <a:extLst>
                <a:ext uri="{63B3BB69-23CF-44E3-9099-C40C66FF867C}">
                  <a14:compatExt spid="_x0000_s20290"/>
                </a:ext>
                <a:ext uri="{FF2B5EF4-FFF2-40B4-BE49-F238E27FC236}">
                  <a16:creationId xmlns:a16="http://schemas.microsoft.com/office/drawing/2014/main" id="{00000000-0008-0000-0300-00004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91" name="Check Box 835" hidden="1">
              <a:extLst>
                <a:ext uri="{63B3BB69-23CF-44E3-9099-C40C66FF867C}">
                  <a14:compatExt spid="_x0000_s20291"/>
                </a:ext>
                <a:ext uri="{FF2B5EF4-FFF2-40B4-BE49-F238E27FC236}">
                  <a16:creationId xmlns:a16="http://schemas.microsoft.com/office/drawing/2014/main" id="{00000000-0008-0000-0300-00004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92" name="Check Box 836" hidden="1">
              <a:extLst>
                <a:ext uri="{63B3BB69-23CF-44E3-9099-C40C66FF867C}">
                  <a14:compatExt spid="_x0000_s20292"/>
                </a:ext>
                <a:ext uri="{FF2B5EF4-FFF2-40B4-BE49-F238E27FC236}">
                  <a16:creationId xmlns:a16="http://schemas.microsoft.com/office/drawing/2014/main" id="{00000000-0008-0000-0300-00004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93" name="Check Box 837" hidden="1">
              <a:extLst>
                <a:ext uri="{63B3BB69-23CF-44E3-9099-C40C66FF867C}">
                  <a14:compatExt spid="_x0000_s20293"/>
                </a:ext>
                <a:ext uri="{FF2B5EF4-FFF2-40B4-BE49-F238E27FC236}">
                  <a16:creationId xmlns:a16="http://schemas.microsoft.com/office/drawing/2014/main" id="{00000000-0008-0000-0300-00004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94" name="Check Box 838" hidden="1">
              <a:extLst>
                <a:ext uri="{63B3BB69-23CF-44E3-9099-C40C66FF867C}">
                  <a14:compatExt spid="_x0000_s20294"/>
                </a:ext>
                <a:ext uri="{FF2B5EF4-FFF2-40B4-BE49-F238E27FC236}">
                  <a16:creationId xmlns:a16="http://schemas.microsoft.com/office/drawing/2014/main" id="{00000000-0008-0000-0300-00004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95" name="Check Box 839" hidden="1">
              <a:extLst>
                <a:ext uri="{63B3BB69-23CF-44E3-9099-C40C66FF867C}">
                  <a14:compatExt spid="_x0000_s20295"/>
                </a:ext>
                <a:ext uri="{FF2B5EF4-FFF2-40B4-BE49-F238E27FC236}">
                  <a16:creationId xmlns:a16="http://schemas.microsoft.com/office/drawing/2014/main" id="{00000000-0008-0000-0300-00004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296" name="Check Box 840" hidden="1">
              <a:extLst>
                <a:ext uri="{63B3BB69-23CF-44E3-9099-C40C66FF867C}">
                  <a14:compatExt spid="_x0000_s20296"/>
                </a:ext>
                <a:ext uri="{FF2B5EF4-FFF2-40B4-BE49-F238E27FC236}">
                  <a16:creationId xmlns:a16="http://schemas.microsoft.com/office/drawing/2014/main" id="{00000000-0008-0000-0300-00004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297" name="Check Box 841" hidden="1">
              <a:extLst>
                <a:ext uri="{63B3BB69-23CF-44E3-9099-C40C66FF867C}">
                  <a14:compatExt spid="_x0000_s20297"/>
                </a:ext>
                <a:ext uri="{FF2B5EF4-FFF2-40B4-BE49-F238E27FC236}">
                  <a16:creationId xmlns:a16="http://schemas.microsoft.com/office/drawing/2014/main" id="{00000000-0008-0000-0300-00004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298" name="Check Box 842" hidden="1">
              <a:extLst>
                <a:ext uri="{63B3BB69-23CF-44E3-9099-C40C66FF867C}">
                  <a14:compatExt spid="_x0000_s20298"/>
                </a:ext>
                <a:ext uri="{FF2B5EF4-FFF2-40B4-BE49-F238E27FC236}">
                  <a16:creationId xmlns:a16="http://schemas.microsoft.com/office/drawing/2014/main" id="{00000000-0008-0000-0300-00004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299" name="Check Box 843" hidden="1">
              <a:extLst>
                <a:ext uri="{63B3BB69-23CF-44E3-9099-C40C66FF867C}">
                  <a14:compatExt spid="_x0000_s20299"/>
                </a:ext>
                <a:ext uri="{FF2B5EF4-FFF2-40B4-BE49-F238E27FC236}">
                  <a16:creationId xmlns:a16="http://schemas.microsoft.com/office/drawing/2014/main" id="{00000000-0008-0000-0300-00004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300" name="Check Box 844" hidden="1">
              <a:extLst>
                <a:ext uri="{63B3BB69-23CF-44E3-9099-C40C66FF867C}">
                  <a14:compatExt spid="_x0000_s20300"/>
                </a:ext>
                <a:ext uri="{FF2B5EF4-FFF2-40B4-BE49-F238E27FC236}">
                  <a16:creationId xmlns:a16="http://schemas.microsoft.com/office/drawing/2014/main" id="{00000000-0008-0000-0300-00004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301" name="Check Box 845" hidden="1">
              <a:extLst>
                <a:ext uri="{63B3BB69-23CF-44E3-9099-C40C66FF867C}">
                  <a14:compatExt spid="_x0000_s20301"/>
                </a:ext>
                <a:ext uri="{FF2B5EF4-FFF2-40B4-BE49-F238E27FC236}">
                  <a16:creationId xmlns:a16="http://schemas.microsoft.com/office/drawing/2014/main" id="{00000000-0008-0000-0300-00004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302" name="Check Box 846" hidden="1">
              <a:extLst>
                <a:ext uri="{63B3BB69-23CF-44E3-9099-C40C66FF867C}">
                  <a14:compatExt spid="_x0000_s20302"/>
                </a:ext>
                <a:ext uri="{FF2B5EF4-FFF2-40B4-BE49-F238E27FC236}">
                  <a16:creationId xmlns:a16="http://schemas.microsoft.com/office/drawing/2014/main" id="{00000000-0008-0000-0300-00004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240</xdr:row>
          <xdr:rowOff>9525</xdr:rowOff>
        </xdr:from>
        <xdr:to>
          <xdr:col>12</xdr:col>
          <xdr:colOff>304800</xdr:colOff>
          <xdr:row>241</xdr:row>
          <xdr:rowOff>38100</xdr:rowOff>
        </xdr:to>
        <xdr:sp macro="" textlink="">
          <xdr:nvSpPr>
            <xdr:cNvPr id="20303" name="Check Box 847" hidden="1">
              <a:extLst>
                <a:ext uri="{63B3BB69-23CF-44E3-9099-C40C66FF867C}">
                  <a14:compatExt spid="_x0000_s20303"/>
                </a:ext>
                <a:ext uri="{FF2B5EF4-FFF2-40B4-BE49-F238E27FC236}">
                  <a16:creationId xmlns:a16="http://schemas.microsoft.com/office/drawing/2014/main" id="{00000000-0008-0000-0300-00004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240</xdr:row>
          <xdr:rowOff>9525</xdr:rowOff>
        </xdr:from>
        <xdr:to>
          <xdr:col>16</xdr:col>
          <xdr:colOff>142875</xdr:colOff>
          <xdr:row>241</xdr:row>
          <xdr:rowOff>47625</xdr:rowOff>
        </xdr:to>
        <xdr:sp macro="" textlink="">
          <xdr:nvSpPr>
            <xdr:cNvPr id="20304" name="Check Box 848" hidden="1">
              <a:extLst>
                <a:ext uri="{63B3BB69-23CF-44E3-9099-C40C66FF867C}">
                  <a14:compatExt spid="_x0000_s20304"/>
                </a:ext>
                <a:ext uri="{FF2B5EF4-FFF2-40B4-BE49-F238E27FC236}">
                  <a16:creationId xmlns:a16="http://schemas.microsoft.com/office/drawing/2014/main" id="{00000000-0008-0000-0300-00005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240</xdr:row>
          <xdr:rowOff>9525</xdr:rowOff>
        </xdr:from>
        <xdr:to>
          <xdr:col>18</xdr:col>
          <xdr:colOff>161925</xdr:colOff>
          <xdr:row>241</xdr:row>
          <xdr:rowOff>38100</xdr:rowOff>
        </xdr:to>
        <xdr:sp macro="" textlink="">
          <xdr:nvSpPr>
            <xdr:cNvPr id="20305" name="Check Box 849" hidden="1">
              <a:extLst>
                <a:ext uri="{63B3BB69-23CF-44E3-9099-C40C66FF867C}">
                  <a14:compatExt spid="_x0000_s20305"/>
                </a:ext>
                <a:ext uri="{FF2B5EF4-FFF2-40B4-BE49-F238E27FC236}">
                  <a16:creationId xmlns:a16="http://schemas.microsoft.com/office/drawing/2014/main" id="{00000000-0008-0000-0300-00005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240</xdr:row>
          <xdr:rowOff>9525</xdr:rowOff>
        </xdr:from>
        <xdr:to>
          <xdr:col>21</xdr:col>
          <xdr:colOff>285750</xdr:colOff>
          <xdr:row>241</xdr:row>
          <xdr:rowOff>38100</xdr:rowOff>
        </xdr:to>
        <xdr:sp macro="" textlink="">
          <xdr:nvSpPr>
            <xdr:cNvPr id="20306" name="Check Box 850" hidden="1">
              <a:extLst>
                <a:ext uri="{63B3BB69-23CF-44E3-9099-C40C66FF867C}">
                  <a14:compatExt spid="_x0000_s20306"/>
                </a:ext>
                <a:ext uri="{FF2B5EF4-FFF2-40B4-BE49-F238E27FC236}">
                  <a16:creationId xmlns:a16="http://schemas.microsoft.com/office/drawing/2014/main" id="{00000000-0008-0000-0300-00005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14" name="Check Box 858" hidden="1">
              <a:extLst>
                <a:ext uri="{63B3BB69-23CF-44E3-9099-C40C66FF867C}">
                  <a14:compatExt spid="_x0000_s20314"/>
                </a:ext>
                <a:ext uri="{FF2B5EF4-FFF2-40B4-BE49-F238E27FC236}">
                  <a16:creationId xmlns:a16="http://schemas.microsoft.com/office/drawing/2014/main" id="{00000000-0008-0000-0300-00005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15" name="Check Box 859" hidden="1">
              <a:extLst>
                <a:ext uri="{63B3BB69-23CF-44E3-9099-C40C66FF867C}">
                  <a14:compatExt spid="_x0000_s20315"/>
                </a:ext>
                <a:ext uri="{FF2B5EF4-FFF2-40B4-BE49-F238E27FC236}">
                  <a16:creationId xmlns:a16="http://schemas.microsoft.com/office/drawing/2014/main" id="{00000000-0008-0000-0300-00005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16" name="Check Box 860" hidden="1">
              <a:extLst>
                <a:ext uri="{63B3BB69-23CF-44E3-9099-C40C66FF867C}">
                  <a14:compatExt spid="_x0000_s20316"/>
                </a:ext>
                <a:ext uri="{FF2B5EF4-FFF2-40B4-BE49-F238E27FC236}">
                  <a16:creationId xmlns:a16="http://schemas.microsoft.com/office/drawing/2014/main" id="{00000000-0008-0000-0300-00005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17" name="Check Box 861" hidden="1">
              <a:extLst>
                <a:ext uri="{63B3BB69-23CF-44E3-9099-C40C66FF867C}">
                  <a14:compatExt spid="_x0000_s20317"/>
                </a:ext>
                <a:ext uri="{FF2B5EF4-FFF2-40B4-BE49-F238E27FC236}">
                  <a16:creationId xmlns:a16="http://schemas.microsoft.com/office/drawing/2014/main" id="{00000000-0008-0000-0300-00005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18" name="Check Box 862" hidden="1">
              <a:extLst>
                <a:ext uri="{63B3BB69-23CF-44E3-9099-C40C66FF867C}">
                  <a14:compatExt spid="_x0000_s20318"/>
                </a:ext>
                <a:ext uri="{FF2B5EF4-FFF2-40B4-BE49-F238E27FC236}">
                  <a16:creationId xmlns:a16="http://schemas.microsoft.com/office/drawing/2014/main" id="{00000000-0008-0000-0300-00005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19" name="Check Box 863" hidden="1">
              <a:extLst>
                <a:ext uri="{63B3BB69-23CF-44E3-9099-C40C66FF867C}">
                  <a14:compatExt spid="_x0000_s20319"/>
                </a:ext>
                <a:ext uri="{FF2B5EF4-FFF2-40B4-BE49-F238E27FC236}">
                  <a16:creationId xmlns:a16="http://schemas.microsoft.com/office/drawing/2014/main" id="{00000000-0008-0000-0300-00005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20" name="Check Box 864" hidden="1">
              <a:extLst>
                <a:ext uri="{63B3BB69-23CF-44E3-9099-C40C66FF867C}">
                  <a14:compatExt spid="_x0000_s20320"/>
                </a:ext>
                <a:ext uri="{FF2B5EF4-FFF2-40B4-BE49-F238E27FC236}">
                  <a16:creationId xmlns:a16="http://schemas.microsoft.com/office/drawing/2014/main" id="{00000000-0008-0000-0300-00006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21" name="Check Box 865" hidden="1">
              <a:extLst>
                <a:ext uri="{63B3BB69-23CF-44E3-9099-C40C66FF867C}">
                  <a14:compatExt spid="_x0000_s20321"/>
                </a:ext>
                <a:ext uri="{FF2B5EF4-FFF2-40B4-BE49-F238E27FC236}">
                  <a16:creationId xmlns:a16="http://schemas.microsoft.com/office/drawing/2014/main" id="{00000000-0008-0000-0300-00006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22" name="Check Box 866" hidden="1">
              <a:extLst>
                <a:ext uri="{63B3BB69-23CF-44E3-9099-C40C66FF867C}">
                  <a14:compatExt spid="_x0000_s20322"/>
                </a:ext>
                <a:ext uri="{FF2B5EF4-FFF2-40B4-BE49-F238E27FC236}">
                  <a16:creationId xmlns:a16="http://schemas.microsoft.com/office/drawing/2014/main" id="{00000000-0008-0000-0300-00006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23" name="Check Box 867" hidden="1">
              <a:extLst>
                <a:ext uri="{63B3BB69-23CF-44E3-9099-C40C66FF867C}">
                  <a14:compatExt spid="_x0000_s20323"/>
                </a:ext>
                <a:ext uri="{FF2B5EF4-FFF2-40B4-BE49-F238E27FC236}">
                  <a16:creationId xmlns:a16="http://schemas.microsoft.com/office/drawing/2014/main" id="{00000000-0008-0000-0300-00006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24" name="Check Box 868" hidden="1">
              <a:extLst>
                <a:ext uri="{63B3BB69-23CF-44E3-9099-C40C66FF867C}">
                  <a14:compatExt spid="_x0000_s20324"/>
                </a:ext>
                <a:ext uri="{FF2B5EF4-FFF2-40B4-BE49-F238E27FC236}">
                  <a16:creationId xmlns:a16="http://schemas.microsoft.com/office/drawing/2014/main" id="{00000000-0008-0000-0300-00006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25" name="Check Box 869" hidden="1">
              <a:extLst>
                <a:ext uri="{63B3BB69-23CF-44E3-9099-C40C66FF867C}">
                  <a14:compatExt spid="_x0000_s20325"/>
                </a:ext>
                <a:ext uri="{FF2B5EF4-FFF2-40B4-BE49-F238E27FC236}">
                  <a16:creationId xmlns:a16="http://schemas.microsoft.com/office/drawing/2014/main" id="{00000000-0008-0000-0300-00006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26" name="Check Box 870" hidden="1">
              <a:extLst>
                <a:ext uri="{63B3BB69-23CF-44E3-9099-C40C66FF867C}">
                  <a14:compatExt spid="_x0000_s20326"/>
                </a:ext>
                <a:ext uri="{FF2B5EF4-FFF2-40B4-BE49-F238E27FC236}">
                  <a16:creationId xmlns:a16="http://schemas.microsoft.com/office/drawing/2014/main" id="{00000000-0008-0000-0300-00006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27" name="Check Box 871" hidden="1">
              <a:extLst>
                <a:ext uri="{63B3BB69-23CF-44E3-9099-C40C66FF867C}">
                  <a14:compatExt spid="_x0000_s20327"/>
                </a:ext>
                <a:ext uri="{FF2B5EF4-FFF2-40B4-BE49-F238E27FC236}">
                  <a16:creationId xmlns:a16="http://schemas.microsoft.com/office/drawing/2014/main" id="{00000000-0008-0000-0300-00006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28" name="Check Box 872" hidden="1">
              <a:extLst>
                <a:ext uri="{63B3BB69-23CF-44E3-9099-C40C66FF867C}">
                  <a14:compatExt spid="_x0000_s20328"/>
                </a:ext>
                <a:ext uri="{FF2B5EF4-FFF2-40B4-BE49-F238E27FC236}">
                  <a16:creationId xmlns:a16="http://schemas.microsoft.com/office/drawing/2014/main" id="{00000000-0008-0000-0300-00006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29" name="Check Box 873" hidden="1">
              <a:extLst>
                <a:ext uri="{63B3BB69-23CF-44E3-9099-C40C66FF867C}">
                  <a14:compatExt spid="_x0000_s20329"/>
                </a:ext>
                <a:ext uri="{FF2B5EF4-FFF2-40B4-BE49-F238E27FC236}">
                  <a16:creationId xmlns:a16="http://schemas.microsoft.com/office/drawing/2014/main" id="{00000000-0008-0000-0300-00006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30" name="Check Box 874" hidden="1">
              <a:extLst>
                <a:ext uri="{63B3BB69-23CF-44E3-9099-C40C66FF867C}">
                  <a14:compatExt spid="_x0000_s20330"/>
                </a:ext>
                <a:ext uri="{FF2B5EF4-FFF2-40B4-BE49-F238E27FC236}">
                  <a16:creationId xmlns:a16="http://schemas.microsoft.com/office/drawing/2014/main" id="{00000000-0008-0000-0300-00006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31" name="Check Box 875" hidden="1">
              <a:extLst>
                <a:ext uri="{63B3BB69-23CF-44E3-9099-C40C66FF867C}">
                  <a14:compatExt spid="_x0000_s20331"/>
                </a:ext>
                <a:ext uri="{FF2B5EF4-FFF2-40B4-BE49-F238E27FC236}">
                  <a16:creationId xmlns:a16="http://schemas.microsoft.com/office/drawing/2014/main" id="{00000000-0008-0000-0300-00006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32" name="Check Box 876" hidden="1">
              <a:extLst>
                <a:ext uri="{63B3BB69-23CF-44E3-9099-C40C66FF867C}">
                  <a14:compatExt spid="_x0000_s20332"/>
                </a:ext>
                <a:ext uri="{FF2B5EF4-FFF2-40B4-BE49-F238E27FC236}">
                  <a16:creationId xmlns:a16="http://schemas.microsoft.com/office/drawing/2014/main" id="{00000000-0008-0000-0300-00006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33" name="Check Box 877" hidden="1">
              <a:extLst>
                <a:ext uri="{63B3BB69-23CF-44E3-9099-C40C66FF867C}">
                  <a14:compatExt spid="_x0000_s20333"/>
                </a:ext>
                <a:ext uri="{FF2B5EF4-FFF2-40B4-BE49-F238E27FC236}">
                  <a16:creationId xmlns:a16="http://schemas.microsoft.com/office/drawing/2014/main" id="{00000000-0008-0000-0300-00006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34" name="Check Box 878" hidden="1">
              <a:extLst>
                <a:ext uri="{63B3BB69-23CF-44E3-9099-C40C66FF867C}">
                  <a14:compatExt spid="_x0000_s20334"/>
                </a:ext>
                <a:ext uri="{FF2B5EF4-FFF2-40B4-BE49-F238E27FC236}">
                  <a16:creationId xmlns:a16="http://schemas.microsoft.com/office/drawing/2014/main" id="{00000000-0008-0000-0300-00006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35" name="Check Box 879" hidden="1">
              <a:extLst>
                <a:ext uri="{63B3BB69-23CF-44E3-9099-C40C66FF867C}">
                  <a14:compatExt spid="_x0000_s20335"/>
                </a:ext>
                <a:ext uri="{FF2B5EF4-FFF2-40B4-BE49-F238E27FC236}">
                  <a16:creationId xmlns:a16="http://schemas.microsoft.com/office/drawing/2014/main" id="{00000000-0008-0000-0300-00006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36" name="Check Box 880" hidden="1">
              <a:extLst>
                <a:ext uri="{63B3BB69-23CF-44E3-9099-C40C66FF867C}">
                  <a14:compatExt spid="_x0000_s20336"/>
                </a:ext>
                <a:ext uri="{FF2B5EF4-FFF2-40B4-BE49-F238E27FC236}">
                  <a16:creationId xmlns:a16="http://schemas.microsoft.com/office/drawing/2014/main" id="{00000000-0008-0000-0300-00007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37" name="Check Box 881" hidden="1">
              <a:extLst>
                <a:ext uri="{63B3BB69-23CF-44E3-9099-C40C66FF867C}">
                  <a14:compatExt spid="_x0000_s20337"/>
                </a:ext>
                <a:ext uri="{FF2B5EF4-FFF2-40B4-BE49-F238E27FC236}">
                  <a16:creationId xmlns:a16="http://schemas.microsoft.com/office/drawing/2014/main" id="{00000000-0008-0000-0300-00007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38" name="Check Box 882" hidden="1">
              <a:extLst>
                <a:ext uri="{63B3BB69-23CF-44E3-9099-C40C66FF867C}">
                  <a14:compatExt spid="_x0000_s20338"/>
                </a:ext>
                <a:ext uri="{FF2B5EF4-FFF2-40B4-BE49-F238E27FC236}">
                  <a16:creationId xmlns:a16="http://schemas.microsoft.com/office/drawing/2014/main" id="{00000000-0008-0000-0300-00007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39" name="Check Box 883" hidden="1">
              <a:extLst>
                <a:ext uri="{63B3BB69-23CF-44E3-9099-C40C66FF867C}">
                  <a14:compatExt spid="_x0000_s20339"/>
                </a:ext>
                <a:ext uri="{FF2B5EF4-FFF2-40B4-BE49-F238E27FC236}">
                  <a16:creationId xmlns:a16="http://schemas.microsoft.com/office/drawing/2014/main" id="{00000000-0008-0000-0300-00007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40" name="Check Box 884" hidden="1">
              <a:extLst>
                <a:ext uri="{63B3BB69-23CF-44E3-9099-C40C66FF867C}">
                  <a14:compatExt spid="_x0000_s20340"/>
                </a:ext>
                <a:ext uri="{FF2B5EF4-FFF2-40B4-BE49-F238E27FC236}">
                  <a16:creationId xmlns:a16="http://schemas.microsoft.com/office/drawing/2014/main" id="{00000000-0008-0000-0300-00007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41" name="Check Box 885" hidden="1">
              <a:extLst>
                <a:ext uri="{63B3BB69-23CF-44E3-9099-C40C66FF867C}">
                  <a14:compatExt spid="_x0000_s20341"/>
                </a:ext>
                <a:ext uri="{FF2B5EF4-FFF2-40B4-BE49-F238E27FC236}">
                  <a16:creationId xmlns:a16="http://schemas.microsoft.com/office/drawing/2014/main" id="{00000000-0008-0000-0300-00007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42" name="Check Box 886" hidden="1">
              <a:extLst>
                <a:ext uri="{63B3BB69-23CF-44E3-9099-C40C66FF867C}">
                  <a14:compatExt spid="_x0000_s20342"/>
                </a:ext>
                <a:ext uri="{FF2B5EF4-FFF2-40B4-BE49-F238E27FC236}">
                  <a16:creationId xmlns:a16="http://schemas.microsoft.com/office/drawing/2014/main" id="{00000000-0008-0000-0300-00007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43" name="Check Box 887" hidden="1">
              <a:extLst>
                <a:ext uri="{63B3BB69-23CF-44E3-9099-C40C66FF867C}">
                  <a14:compatExt spid="_x0000_s20343"/>
                </a:ext>
                <a:ext uri="{FF2B5EF4-FFF2-40B4-BE49-F238E27FC236}">
                  <a16:creationId xmlns:a16="http://schemas.microsoft.com/office/drawing/2014/main" id="{00000000-0008-0000-0300-00007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44" name="Check Box 888" hidden="1">
              <a:extLst>
                <a:ext uri="{63B3BB69-23CF-44E3-9099-C40C66FF867C}">
                  <a14:compatExt spid="_x0000_s20344"/>
                </a:ext>
                <a:ext uri="{FF2B5EF4-FFF2-40B4-BE49-F238E27FC236}">
                  <a16:creationId xmlns:a16="http://schemas.microsoft.com/office/drawing/2014/main" id="{00000000-0008-0000-0300-00007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45" name="Check Box 889" hidden="1">
              <a:extLst>
                <a:ext uri="{63B3BB69-23CF-44E3-9099-C40C66FF867C}">
                  <a14:compatExt spid="_x0000_s20345"/>
                </a:ext>
                <a:ext uri="{FF2B5EF4-FFF2-40B4-BE49-F238E27FC236}">
                  <a16:creationId xmlns:a16="http://schemas.microsoft.com/office/drawing/2014/main" id="{00000000-0008-0000-0300-00007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46" name="Check Box 890" hidden="1">
              <a:extLst>
                <a:ext uri="{63B3BB69-23CF-44E3-9099-C40C66FF867C}">
                  <a14:compatExt spid="_x0000_s20346"/>
                </a:ext>
                <a:ext uri="{FF2B5EF4-FFF2-40B4-BE49-F238E27FC236}">
                  <a16:creationId xmlns:a16="http://schemas.microsoft.com/office/drawing/2014/main" id="{00000000-0008-0000-0300-00007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47" name="Check Box 891" hidden="1">
              <a:extLst>
                <a:ext uri="{63B3BB69-23CF-44E3-9099-C40C66FF867C}">
                  <a14:compatExt spid="_x0000_s20347"/>
                </a:ext>
                <a:ext uri="{FF2B5EF4-FFF2-40B4-BE49-F238E27FC236}">
                  <a16:creationId xmlns:a16="http://schemas.microsoft.com/office/drawing/2014/main" id="{00000000-0008-0000-0300-00007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48" name="Check Box 892" hidden="1">
              <a:extLst>
                <a:ext uri="{63B3BB69-23CF-44E3-9099-C40C66FF867C}">
                  <a14:compatExt spid="_x0000_s20348"/>
                </a:ext>
                <a:ext uri="{FF2B5EF4-FFF2-40B4-BE49-F238E27FC236}">
                  <a16:creationId xmlns:a16="http://schemas.microsoft.com/office/drawing/2014/main" id="{00000000-0008-0000-0300-00007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49" name="Check Box 893" hidden="1">
              <a:extLst>
                <a:ext uri="{63B3BB69-23CF-44E3-9099-C40C66FF867C}">
                  <a14:compatExt spid="_x0000_s20349"/>
                </a:ext>
                <a:ext uri="{FF2B5EF4-FFF2-40B4-BE49-F238E27FC236}">
                  <a16:creationId xmlns:a16="http://schemas.microsoft.com/office/drawing/2014/main" id="{00000000-0008-0000-0300-00007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50" name="Check Box 894" hidden="1">
              <a:extLst>
                <a:ext uri="{63B3BB69-23CF-44E3-9099-C40C66FF867C}">
                  <a14:compatExt spid="_x0000_s20350"/>
                </a:ext>
                <a:ext uri="{FF2B5EF4-FFF2-40B4-BE49-F238E27FC236}">
                  <a16:creationId xmlns:a16="http://schemas.microsoft.com/office/drawing/2014/main" id="{00000000-0008-0000-0300-00007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51" name="Check Box 895" hidden="1">
              <a:extLst>
                <a:ext uri="{63B3BB69-23CF-44E3-9099-C40C66FF867C}">
                  <a14:compatExt spid="_x0000_s20351"/>
                </a:ext>
                <a:ext uri="{FF2B5EF4-FFF2-40B4-BE49-F238E27FC236}">
                  <a16:creationId xmlns:a16="http://schemas.microsoft.com/office/drawing/2014/main" id="{00000000-0008-0000-0300-00007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52" name="Check Box 896" hidden="1">
              <a:extLst>
                <a:ext uri="{63B3BB69-23CF-44E3-9099-C40C66FF867C}">
                  <a14:compatExt spid="_x0000_s20352"/>
                </a:ext>
                <a:ext uri="{FF2B5EF4-FFF2-40B4-BE49-F238E27FC236}">
                  <a16:creationId xmlns:a16="http://schemas.microsoft.com/office/drawing/2014/main" id="{00000000-0008-0000-0300-00008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53" name="Check Box 897" hidden="1">
              <a:extLst>
                <a:ext uri="{63B3BB69-23CF-44E3-9099-C40C66FF867C}">
                  <a14:compatExt spid="_x0000_s20353"/>
                </a:ext>
                <a:ext uri="{FF2B5EF4-FFF2-40B4-BE49-F238E27FC236}">
                  <a16:creationId xmlns:a16="http://schemas.microsoft.com/office/drawing/2014/main" id="{00000000-0008-0000-0300-00008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54" name="Check Box 898" hidden="1">
              <a:extLst>
                <a:ext uri="{63B3BB69-23CF-44E3-9099-C40C66FF867C}">
                  <a14:compatExt spid="_x0000_s20354"/>
                </a:ext>
                <a:ext uri="{FF2B5EF4-FFF2-40B4-BE49-F238E27FC236}">
                  <a16:creationId xmlns:a16="http://schemas.microsoft.com/office/drawing/2014/main" id="{00000000-0008-0000-0300-00008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55" name="Check Box 899" hidden="1">
              <a:extLst>
                <a:ext uri="{63B3BB69-23CF-44E3-9099-C40C66FF867C}">
                  <a14:compatExt spid="_x0000_s20355"/>
                </a:ext>
                <a:ext uri="{FF2B5EF4-FFF2-40B4-BE49-F238E27FC236}">
                  <a16:creationId xmlns:a16="http://schemas.microsoft.com/office/drawing/2014/main" id="{00000000-0008-0000-0300-00008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56" name="Check Box 900" hidden="1">
              <a:extLst>
                <a:ext uri="{63B3BB69-23CF-44E3-9099-C40C66FF867C}">
                  <a14:compatExt spid="_x0000_s20356"/>
                </a:ext>
                <a:ext uri="{FF2B5EF4-FFF2-40B4-BE49-F238E27FC236}">
                  <a16:creationId xmlns:a16="http://schemas.microsoft.com/office/drawing/2014/main" id="{00000000-0008-0000-0300-00008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57" name="Check Box 901" hidden="1">
              <a:extLst>
                <a:ext uri="{63B3BB69-23CF-44E3-9099-C40C66FF867C}">
                  <a14:compatExt spid="_x0000_s20357"/>
                </a:ext>
                <a:ext uri="{FF2B5EF4-FFF2-40B4-BE49-F238E27FC236}">
                  <a16:creationId xmlns:a16="http://schemas.microsoft.com/office/drawing/2014/main" id="{00000000-0008-0000-0300-00008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58" name="Check Box 902" hidden="1">
              <a:extLst>
                <a:ext uri="{63B3BB69-23CF-44E3-9099-C40C66FF867C}">
                  <a14:compatExt spid="_x0000_s20358"/>
                </a:ext>
                <a:ext uri="{FF2B5EF4-FFF2-40B4-BE49-F238E27FC236}">
                  <a16:creationId xmlns:a16="http://schemas.microsoft.com/office/drawing/2014/main" id="{00000000-0008-0000-0300-00008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59" name="Check Box 903" hidden="1">
              <a:extLst>
                <a:ext uri="{63B3BB69-23CF-44E3-9099-C40C66FF867C}">
                  <a14:compatExt spid="_x0000_s20359"/>
                </a:ext>
                <a:ext uri="{FF2B5EF4-FFF2-40B4-BE49-F238E27FC236}">
                  <a16:creationId xmlns:a16="http://schemas.microsoft.com/office/drawing/2014/main" id="{00000000-0008-0000-0300-00008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60" name="Check Box 904" hidden="1">
              <a:extLst>
                <a:ext uri="{63B3BB69-23CF-44E3-9099-C40C66FF867C}">
                  <a14:compatExt spid="_x0000_s20360"/>
                </a:ext>
                <a:ext uri="{FF2B5EF4-FFF2-40B4-BE49-F238E27FC236}">
                  <a16:creationId xmlns:a16="http://schemas.microsoft.com/office/drawing/2014/main" id="{00000000-0008-0000-0300-00008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61" name="Check Box 905" hidden="1">
              <a:extLst>
                <a:ext uri="{63B3BB69-23CF-44E3-9099-C40C66FF867C}">
                  <a14:compatExt spid="_x0000_s20361"/>
                </a:ext>
                <a:ext uri="{FF2B5EF4-FFF2-40B4-BE49-F238E27FC236}">
                  <a16:creationId xmlns:a16="http://schemas.microsoft.com/office/drawing/2014/main" id="{00000000-0008-0000-0300-00008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62" name="Check Box 906" hidden="1">
              <a:extLst>
                <a:ext uri="{63B3BB69-23CF-44E3-9099-C40C66FF867C}">
                  <a14:compatExt spid="_x0000_s20362"/>
                </a:ext>
                <a:ext uri="{FF2B5EF4-FFF2-40B4-BE49-F238E27FC236}">
                  <a16:creationId xmlns:a16="http://schemas.microsoft.com/office/drawing/2014/main" id="{00000000-0008-0000-0300-00008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63" name="Check Box 907" hidden="1">
              <a:extLst>
                <a:ext uri="{63B3BB69-23CF-44E3-9099-C40C66FF867C}">
                  <a14:compatExt spid="_x0000_s20363"/>
                </a:ext>
                <a:ext uri="{FF2B5EF4-FFF2-40B4-BE49-F238E27FC236}">
                  <a16:creationId xmlns:a16="http://schemas.microsoft.com/office/drawing/2014/main" id="{00000000-0008-0000-0300-00008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64" name="Check Box 908" hidden="1">
              <a:extLst>
                <a:ext uri="{63B3BB69-23CF-44E3-9099-C40C66FF867C}">
                  <a14:compatExt spid="_x0000_s20364"/>
                </a:ext>
                <a:ext uri="{FF2B5EF4-FFF2-40B4-BE49-F238E27FC236}">
                  <a16:creationId xmlns:a16="http://schemas.microsoft.com/office/drawing/2014/main" id="{00000000-0008-0000-0300-00008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65" name="Check Box 909" hidden="1">
              <a:extLst>
                <a:ext uri="{63B3BB69-23CF-44E3-9099-C40C66FF867C}">
                  <a14:compatExt spid="_x0000_s20365"/>
                </a:ext>
                <a:ext uri="{FF2B5EF4-FFF2-40B4-BE49-F238E27FC236}">
                  <a16:creationId xmlns:a16="http://schemas.microsoft.com/office/drawing/2014/main" id="{00000000-0008-0000-0300-00008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256</xdr:row>
          <xdr:rowOff>9525</xdr:rowOff>
        </xdr:from>
        <xdr:to>
          <xdr:col>12</xdr:col>
          <xdr:colOff>304800</xdr:colOff>
          <xdr:row>257</xdr:row>
          <xdr:rowOff>38100</xdr:rowOff>
        </xdr:to>
        <xdr:sp macro="" textlink="">
          <xdr:nvSpPr>
            <xdr:cNvPr id="20366" name="Check Box 910" hidden="1">
              <a:extLst>
                <a:ext uri="{63B3BB69-23CF-44E3-9099-C40C66FF867C}">
                  <a14:compatExt spid="_x0000_s20366"/>
                </a:ext>
                <a:ext uri="{FF2B5EF4-FFF2-40B4-BE49-F238E27FC236}">
                  <a16:creationId xmlns:a16="http://schemas.microsoft.com/office/drawing/2014/main" id="{00000000-0008-0000-0300-00008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256</xdr:row>
          <xdr:rowOff>9525</xdr:rowOff>
        </xdr:from>
        <xdr:to>
          <xdr:col>16</xdr:col>
          <xdr:colOff>142875</xdr:colOff>
          <xdr:row>257</xdr:row>
          <xdr:rowOff>47625</xdr:rowOff>
        </xdr:to>
        <xdr:sp macro="" textlink="">
          <xdr:nvSpPr>
            <xdr:cNvPr id="20367" name="Check Box 911" hidden="1">
              <a:extLst>
                <a:ext uri="{63B3BB69-23CF-44E3-9099-C40C66FF867C}">
                  <a14:compatExt spid="_x0000_s20367"/>
                </a:ext>
                <a:ext uri="{FF2B5EF4-FFF2-40B4-BE49-F238E27FC236}">
                  <a16:creationId xmlns:a16="http://schemas.microsoft.com/office/drawing/2014/main" id="{00000000-0008-0000-0300-00008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256</xdr:row>
          <xdr:rowOff>9525</xdr:rowOff>
        </xdr:from>
        <xdr:to>
          <xdr:col>18</xdr:col>
          <xdr:colOff>161925</xdr:colOff>
          <xdr:row>257</xdr:row>
          <xdr:rowOff>38100</xdr:rowOff>
        </xdr:to>
        <xdr:sp macro="" textlink="">
          <xdr:nvSpPr>
            <xdr:cNvPr id="20368" name="Check Box 912" hidden="1">
              <a:extLst>
                <a:ext uri="{63B3BB69-23CF-44E3-9099-C40C66FF867C}">
                  <a14:compatExt spid="_x0000_s20368"/>
                </a:ext>
                <a:ext uri="{FF2B5EF4-FFF2-40B4-BE49-F238E27FC236}">
                  <a16:creationId xmlns:a16="http://schemas.microsoft.com/office/drawing/2014/main" id="{00000000-0008-0000-0300-00009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256</xdr:row>
          <xdr:rowOff>9525</xdr:rowOff>
        </xdr:from>
        <xdr:to>
          <xdr:col>21</xdr:col>
          <xdr:colOff>285750</xdr:colOff>
          <xdr:row>257</xdr:row>
          <xdr:rowOff>38100</xdr:rowOff>
        </xdr:to>
        <xdr:sp macro="" textlink="">
          <xdr:nvSpPr>
            <xdr:cNvPr id="20369" name="Check Box 913" hidden="1">
              <a:extLst>
                <a:ext uri="{63B3BB69-23CF-44E3-9099-C40C66FF867C}">
                  <a14:compatExt spid="_x0000_s20369"/>
                </a:ext>
                <a:ext uri="{FF2B5EF4-FFF2-40B4-BE49-F238E27FC236}">
                  <a16:creationId xmlns:a16="http://schemas.microsoft.com/office/drawing/2014/main" id="{00000000-0008-0000-0300-00009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77" name="Check Box 921" hidden="1">
              <a:extLst>
                <a:ext uri="{63B3BB69-23CF-44E3-9099-C40C66FF867C}">
                  <a14:compatExt spid="_x0000_s20377"/>
                </a:ext>
                <a:ext uri="{FF2B5EF4-FFF2-40B4-BE49-F238E27FC236}">
                  <a16:creationId xmlns:a16="http://schemas.microsoft.com/office/drawing/2014/main" id="{00000000-0008-0000-0300-00009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78" name="Check Box 922" hidden="1">
              <a:extLst>
                <a:ext uri="{63B3BB69-23CF-44E3-9099-C40C66FF867C}">
                  <a14:compatExt spid="_x0000_s20378"/>
                </a:ext>
                <a:ext uri="{FF2B5EF4-FFF2-40B4-BE49-F238E27FC236}">
                  <a16:creationId xmlns:a16="http://schemas.microsoft.com/office/drawing/2014/main" id="{00000000-0008-0000-0300-00009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79" name="Check Box 923" hidden="1">
              <a:extLst>
                <a:ext uri="{63B3BB69-23CF-44E3-9099-C40C66FF867C}">
                  <a14:compatExt spid="_x0000_s20379"/>
                </a:ext>
                <a:ext uri="{FF2B5EF4-FFF2-40B4-BE49-F238E27FC236}">
                  <a16:creationId xmlns:a16="http://schemas.microsoft.com/office/drawing/2014/main" id="{00000000-0008-0000-0300-00009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380" name="Check Box 924" hidden="1">
              <a:extLst>
                <a:ext uri="{63B3BB69-23CF-44E3-9099-C40C66FF867C}">
                  <a14:compatExt spid="_x0000_s20380"/>
                </a:ext>
                <a:ext uri="{FF2B5EF4-FFF2-40B4-BE49-F238E27FC236}">
                  <a16:creationId xmlns:a16="http://schemas.microsoft.com/office/drawing/2014/main" id="{00000000-0008-0000-0300-00009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81" name="Check Box 925" hidden="1">
              <a:extLst>
                <a:ext uri="{63B3BB69-23CF-44E3-9099-C40C66FF867C}">
                  <a14:compatExt spid="_x0000_s20381"/>
                </a:ext>
                <a:ext uri="{FF2B5EF4-FFF2-40B4-BE49-F238E27FC236}">
                  <a16:creationId xmlns:a16="http://schemas.microsoft.com/office/drawing/2014/main" id="{00000000-0008-0000-0300-00009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82" name="Check Box 926" hidden="1">
              <a:extLst>
                <a:ext uri="{63B3BB69-23CF-44E3-9099-C40C66FF867C}">
                  <a14:compatExt spid="_x0000_s20382"/>
                </a:ext>
                <a:ext uri="{FF2B5EF4-FFF2-40B4-BE49-F238E27FC236}">
                  <a16:creationId xmlns:a16="http://schemas.microsoft.com/office/drawing/2014/main" id="{00000000-0008-0000-0300-00009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83" name="Check Box 927" hidden="1">
              <a:extLst>
                <a:ext uri="{63B3BB69-23CF-44E3-9099-C40C66FF867C}">
                  <a14:compatExt spid="_x0000_s20383"/>
                </a:ext>
                <a:ext uri="{FF2B5EF4-FFF2-40B4-BE49-F238E27FC236}">
                  <a16:creationId xmlns:a16="http://schemas.microsoft.com/office/drawing/2014/main" id="{00000000-0008-0000-0300-00009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384" name="Check Box 928" hidden="1">
              <a:extLst>
                <a:ext uri="{63B3BB69-23CF-44E3-9099-C40C66FF867C}">
                  <a14:compatExt spid="_x0000_s20384"/>
                </a:ext>
                <a:ext uri="{FF2B5EF4-FFF2-40B4-BE49-F238E27FC236}">
                  <a16:creationId xmlns:a16="http://schemas.microsoft.com/office/drawing/2014/main" id="{00000000-0008-0000-0300-0000A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85" name="Check Box 929" hidden="1">
              <a:extLst>
                <a:ext uri="{63B3BB69-23CF-44E3-9099-C40C66FF867C}">
                  <a14:compatExt spid="_x0000_s20385"/>
                </a:ext>
                <a:ext uri="{FF2B5EF4-FFF2-40B4-BE49-F238E27FC236}">
                  <a16:creationId xmlns:a16="http://schemas.microsoft.com/office/drawing/2014/main" id="{00000000-0008-0000-0300-0000A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86" name="Check Box 930" hidden="1">
              <a:extLst>
                <a:ext uri="{63B3BB69-23CF-44E3-9099-C40C66FF867C}">
                  <a14:compatExt spid="_x0000_s20386"/>
                </a:ext>
                <a:ext uri="{FF2B5EF4-FFF2-40B4-BE49-F238E27FC236}">
                  <a16:creationId xmlns:a16="http://schemas.microsoft.com/office/drawing/2014/main" id="{00000000-0008-0000-0300-0000A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87" name="Check Box 931" hidden="1">
              <a:extLst>
                <a:ext uri="{63B3BB69-23CF-44E3-9099-C40C66FF867C}">
                  <a14:compatExt spid="_x0000_s20387"/>
                </a:ext>
                <a:ext uri="{FF2B5EF4-FFF2-40B4-BE49-F238E27FC236}">
                  <a16:creationId xmlns:a16="http://schemas.microsoft.com/office/drawing/2014/main" id="{00000000-0008-0000-0300-0000A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388" name="Check Box 932" hidden="1">
              <a:extLst>
                <a:ext uri="{63B3BB69-23CF-44E3-9099-C40C66FF867C}">
                  <a14:compatExt spid="_x0000_s20388"/>
                </a:ext>
                <a:ext uri="{FF2B5EF4-FFF2-40B4-BE49-F238E27FC236}">
                  <a16:creationId xmlns:a16="http://schemas.microsoft.com/office/drawing/2014/main" id="{00000000-0008-0000-0300-0000A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89" name="Check Box 933" hidden="1">
              <a:extLst>
                <a:ext uri="{63B3BB69-23CF-44E3-9099-C40C66FF867C}">
                  <a14:compatExt spid="_x0000_s20389"/>
                </a:ext>
                <a:ext uri="{FF2B5EF4-FFF2-40B4-BE49-F238E27FC236}">
                  <a16:creationId xmlns:a16="http://schemas.microsoft.com/office/drawing/2014/main" id="{00000000-0008-0000-0300-0000A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90" name="Check Box 934" hidden="1">
              <a:extLst>
                <a:ext uri="{63B3BB69-23CF-44E3-9099-C40C66FF867C}">
                  <a14:compatExt spid="_x0000_s20390"/>
                </a:ext>
                <a:ext uri="{FF2B5EF4-FFF2-40B4-BE49-F238E27FC236}">
                  <a16:creationId xmlns:a16="http://schemas.microsoft.com/office/drawing/2014/main" id="{00000000-0008-0000-0300-0000A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91" name="Check Box 935" hidden="1">
              <a:extLst>
                <a:ext uri="{63B3BB69-23CF-44E3-9099-C40C66FF867C}">
                  <a14:compatExt spid="_x0000_s20391"/>
                </a:ext>
                <a:ext uri="{FF2B5EF4-FFF2-40B4-BE49-F238E27FC236}">
                  <a16:creationId xmlns:a16="http://schemas.microsoft.com/office/drawing/2014/main" id="{00000000-0008-0000-0300-0000A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392" name="Check Box 936" hidden="1">
              <a:extLst>
                <a:ext uri="{63B3BB69-23CF-44E3-9099-C40C66FF867C}">
                  <a14:compatExt spid="_x0000_s20392"/>
                </a:ext>
                <a:ext uri="{FF2B5EF4-FFF2-40B4-BE49-F238E27FC236}">
                  <a16:creationId xmlns:a16="http://schemas.microsoft.com/office/drawing/2014/main" id="{00000000-0008-0000-0300-0000A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93" name="Check Box 937" hidden="1">
              <a:extLst>
                <a:ext uri="{63B3BB69-23CF-44E3-9099-C40C66FF867C}">
                  <a14:compatExt spid="_x0000_s20393"/>
                </a:ext>
                <a:ext uri="{FF2B5EF4-FFF2-40B4-BE49-F238E27FC236}">
                  <a16:creationId xmlns:a16="http://schemas.microsoft.com/office/drawing/2014/main" id="{00000000-0008-0000-0300-0000A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94" name="Check Box 938" hidden="1">
              <a:extLst>
                <a:ext uri="{63B3BB69-23CF-44E3-9099-C40C66FF867C}">
                  <a14:compatExt spid="_x0000_s20394"/>
                </a:ext>
                <a:ext uri="{FF2B5EF4-FFF2-40B4-BE49-F238E27FC236}">
                  <a16:creationId xmlns:a16="http://schemas.microsoft.com/office/drawing/2014/main" id="{00000000-0008-0000-0300-0000A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95" name="Check Box 939" hidden="1">
              <a:extLst>
                <a:ext uri="{63B3BB69-23CF-44E3-9099-C40C66FF867C}">
                  <a14:compatExt spid="_x0000_s20395"/>
                </a:ext>
                <a:ext uri="{FF2B5EF4-FFF2-40B4-BE49-F238E27FC236}">
                  <a16:creationId xmlns:a16="http://schemas.microsoft.com/office/drawing/2014/main" id="{00000000-0008-0000-0300-0000A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396" name="Check Box 940" hidden="1">
              <a:extLst>
                <a:ext uri="{63B3BB69-23CF-44E3-9099-C40C66FF867C}">
                  <a14:compatExt spid="_x0000_s20396"/>
                </a:ext>
                <a:ext uri="{FF2B5EF4-FFF2-40B4-BE49-F238E27FC236}">
                  <a16:creationId xmlns:a16="http://schemas.microsoft.com/office/drawing/2014/main" id="{00000000-0008-0000-0300-0000A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397" name="Check Box 941" hidden="1">
              <a:extLst>
                <a:ext uri="{63B3BB69-23CF-44E3-9099-C40C66FF867C}">
                  <a14:compatExt spid="_x0000_s20397"/>
                </a:ext>
                <a:ext uri="{FF2B5EF4-FFF2-40B4-BE49-F238E27FC236}">
                  <a16:creationId xmlns:a16="http://schemas.microsoft.com/office/drawing/2014/main" id="{00000000-0008-0000-0300-0000A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398" name="Check Box 942" hidden="1">
              <a:extLst>
                <a:ext uri="{63B3BB69-23CF-44E3-9099-C40C66FF867C}">
                  <a14:compatExt spid="_x0000_s20398"/>
                </a:ext>
                <a:ext uri="{FF2B5EF4-FFF2-40B4-BE49-F238E27FC236}">
                  <a16:creationId xmlns:a16="http://schemas.microsoft.com/office/drawing/2014/main" id="{00000000-0008-0000-0300-0000A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399" name="Check Box 943" hidden="1">
              <a:extLst>
                <a:ext uri="{63B3BB69-23CF-44E3-9099-C40C66FF867C}">
                  <a14:compatExt spid="_x0000_s20399"/>
                </a:ext>
                <a:ext uri="{FF2B5EF4-FFF2-40B4-BE49-F238E27FC236}">
                  <a16:creationId xmlns:a16="http://schemas.microsoft.com/office/drawing/2014/main" id="{00000000-0008-0000-0300-0000A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00" name="Check Box 944" hidden="1">
              <a:extLst>
                <a:ext uri="{63B3BB69-23CF-44E3-9099-C40C66FF867C}">
                  <a14:compatExt spid="_x0000_s20400"/>
                </a:ext>
                <a:ext uri="{FF2B5EF4-FFF2-40B4-BE49-F238E27FC236}">
                  <a16:creationId xmlns:a16="http://schemas.microsoft.com/office/drawing/2014/main" id="{00000000-0008-0000-0300-0000B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01" name="Check Box 945" hidden="1">
              <a:extLst>
                <a:ext uri="{63B3BB69-23CF-44E3-9099-C40C66FF867C}">
                  <a14:compatExt spid="_x0000_s20401"/>
                </a:ext>
                <a:ext uri="{FF2B5EF4-FFF2-40B4-BE49-F238E27FC236}">
                  <a16:creationId xmlns:a16="http://schemas.microsoft.com/office/drawing/2014/main" id="{00000000-0008-0000-0300-0000B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02" name="Check Box 946" hidden="1">
              <a:extLst>
                <a:ext uri="{63B3BB69-23CF-44E3-9099-C40C66FF867C}">
                  <a14:compatExt spid="_x0000_s20402"/>
                </a:ext>
                <a:ext uri="{FF2B5EF4-FFF2-40B4-BE49-F238E27FC236}">
                  <a16:creationId xmlns:a16="http://schemas.microsoft.com/office/drawing/2014/main" id="{00000000-0008-0000-0300-0000B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03" name="Check Box 947" hidden="1">
              <a:extLst>
                <a:ext uri="{63B3BB69-23CF-44E3-9099-C40C66FF867C}">
                  <a14:compatExt spid="_x0000_s20403"/>
                </a:ext>
                <a:ext uri="{FF2B5EF4-FFF2-40B4-BE49-F238E27FC236}">
                  <a16:creationId xmlns:a16="http://schemas.microsoft.com/office/drawing/2014/main" id="{00000000-0008-0000-0300-0000B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04" name="Check Box 948" hidden="1">
              <a:extLst>
                <a:ext uri="{63B3BB69-23CF-44E3-9099-C40C66FF867C}">
                  <a14:compatExt spid="_x0000_s20404"/>
                </a:ext>
                <a:ext uri="{FF2B5EF4-FFF2-40B4-BE49-F238E27FC236}">
                  <a16:creationId xmlns:a16="http://schemas.microsoft.com/office/drawing/2014/main" id="{00000000-0008-0000-0300-0000B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05" name="Check Box 949" hidden="1">
              <a:extLst>
                <a:ext uri="{63B3BB69-23CF-44E3-9099-C40C66FF867C}">
                  <a14:compatExt spid="_x0000_s20405"/>
                </a:ext>
                <a:ext uri="{FF2B5EF4-FFF2-40B4-BE49-F238E27FC236}">
                  <a16:creationId xmlns:a16="http://schemas.microsoft.com/office/drawing/2014/main" id="{00000000-0008-0000-0300-0000B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06" name="Check Box 950" hidden="1">
              <a:extLst>
                <a:ext uri="{63B3BB69-23CF-44E3-9099-C40C66FF867C}">
                  <a14:compatExt spid="_x0000_s20406"/>
                </a:ext>
                <a:ext uri="{FF2B5EF4-FFF2-40B4-BE49-F238E27FC236}">
                  <a16:creationId xmlns:a16="http://schemas.microsoft.com/office/drawing/2014/main" id="{00000000-0008-0000-0300-0000B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07" name="Check Box 951" hidden="1">
              <a:extLst>
                <a:ext uri="{63B3BB69-23CF-44E3-9099-C40C66FF867C}">
                  <a14:compatExt spid="_x0000_s20407"/>
                </a:ext>
                <a:ext uri="{FF2B5EF4-FFF2-40B4-BE49-F238E27FC236}">
                  <a16:creationId xmlns:a16="http://schemas.microsoft.com/office/drawing/2014/main" id="{00000000-0008-0000-0300-0000B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08" name="Check Box 952" hidden="1">
              <a:extLst>
                <a:ext uri="{63B3BB69-23CF-44E3-9099-C40C66FF867C}">
                  <a14:compatExt spid="_x0000_s20408"/>
                </a:ext>
                <a:ext uri="{FF2B5EF4-FFF2-40B4-BE49-F238E27FC236}">
                  <a16:creationId xmlns:a16="http://schemas.microsoft.com/office/drawing/2014/main" id="{00000000-0008-0000-0300-0000B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09" name="Check Box 953" hidden="1">
              <a:extLst>
                <a:ext uri="{63B3BB69-23CF-44E3-9099-C40C66FF867C}">
                  <a14:compatExt spid="_x0000_s20409"/>
                </a:ext>
                <a:ext uri="{FF2B5EF4-FFF2-40B4-BE49-F238E27FC236}">
                  <a16:creationId xmlns:a16="http://schemas.microsoft.com/office/drawing/2014/main" id="{00000000-0008-0000-0300-0000B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10" name="Check Box 954" hidden="1">
              <a:extLst>
                <a:ext uri="{63B3BB69-23CF-44E3-9099-C40C66FF867C}">
                  <a14:compatExt spid="_x0000_s20410"/>
                </a:ext>
                <a:ext uri="{FF2B5EF4-FFF2-40B4-BE49-F238E27FC236}">
                  <a16:creationId xmlns:a16="http://schemas.microsoft.com/office/drawing/2014/main" id="{00000000-0008-0000-0300-0000B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11" name="Check Box 955" hidden="1">
              <a:extLst>
                <a:ext uri="{63B3BB69-23CF-44E3-9099-C40C66FF867C}">
                  <a14:compatExt spid="_x0000_s20411"/>
                </a:ext>
                <a:ext uri="{FF2B5EF4-FFF2-40B4-BE49-F238E27FC236}">
                  <a16:creationId xmlns:a16="http://schemas.microsoft.com/office/drawing/2014/main" id="{00000000-0008-0000-0300-0000B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12" name="Check Box 956" hidden="1">
              <a:extLst>
                <a:ext uri="{63B3BB69-23CF-44E3-9099-C40C66FF867C}">
                  <a14:compatExt spid="_x0000_s20412"/>
                </a:ext>
                <a:ext uri="{FF2B5EF4-FFF2-40B4-BE49-F238E27FC236}">
                  <a16:creationId xmlns:a16="http://schemas.microsoft.com/office/drawing/2014/main" id="{00000000-0008-0000-0300-0000B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13" name="Check Box 957" hidden="1">
              <a:extLst>
                <a:ext uri="{63B3BB69-23CF-44E3-9099-C40C66FF867C}">
                  <a14:compatExt spid="_x0000_s20413"/>
                </a:ext>
                <a:ext uri="{FF2B5EF4-FFF2-40B4-BE49-F238E27FC236}">
                  <a16:creationId xmlns:a16="http://schemas.microsoft.com/office/drawing/2014/main" id="{00000000-0008-0000-0300-0000B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14" name="Check Box 958" hidden="1">
              <a:extLst>
                <a:ext uri="{63B3BB69-23CF-44E3-9099-C40C66FF867C}">
                  <a14:compatExt spid="_x0000_s20414"/>
                </a:ext>
                <a:ext uri="{FF2B5EF4-FFF2-40B4-BE49-F238E27FC236}">
                  <a16:creationId xmlns:a16="http://schemas.microsoft.com/office/drawing/2014/main" id="{00000000-0008-0000-0300-0000B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15" name="Check Box 959" hidden="1">
              <a:extLst>
                <a:ext uri="{63B3BB69-23CF-44E3-9099-C40C66FF867C}">
                  <a14:compatExt spid="_x0000_s20415"/>
                </a:ext>
                <a:ext uri="{FF2B5EF4-FFF2-40B4-BE49-F238E27FC236}">
                  <a16:creationId xmlns:a16="http://schemas.microsoft.com/office/drawing/2014/main" id="{00000000-0008-0000-0300-0000B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16" name="Check Box 960" hidden="1">
              <a:extLst>
                <a:ext uri="{63B3BB69-23CF-44E3-9099-C40C66FF867C}">
                  <a14:compatExt spid="_x0000_s20416"/>
                </a:ext>
                <a:ext uri="{FF2B5EF4-FFF2-40B4-BE49-F238E27FC236}">
                  <a16:creationId xmlns:a16="http://schemas.microsoft.com/office/drawing/2014/main" id="{00000000-0008-0000-0300-0000C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17" name="Check Box 961" hidden="1">
              <a:extLst>
                <a:ext uri="{63B3BB69-23CF-44E3-9099-C40C66FF867C}">
                  <a14:compatExt spid="_x0000_s20417"/>
                </a:ext>
                <a:ext uri="{FF2B5EF4-FFF2-40B4-BE49-F238E27FC236}">
                  <a16:creationId xmlns:a16="http://schemas.microsoft.com/office/drawing/2014/main" id="{00000000-0008-0000-0300-0000C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18" name="Check Box 962" hidden="1">
              <a:extLst>
                <a:ext uri="{63B3BB69-23CF-44E3-9099-C40C66FF867C}">
                  <a14:compatExt spid="_x0000_s20418"/>
                </a:ext>
                <a:ext uri="{FF2B5EF4-FFF2-40B4-BE49-F238E27FC236}">
                  <a16:creationId xmlns:a16="http://schemas.microsoft.com/office/drawing/2014/main" id="{00000000-0008-0000-0300-0000C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19" name="Check Box 963" hidden="1">
              <a:extLst>
                <a:ext uri="{63B3BB69-23CF-44E3-9099-C40C66FF867C}">
                  <a14:compatExt spid="_x0000_s20419"/>
                </a:ext>
                <a:ext uri="{FF2B5EF4-FFF2-40B4-BE49-F238E27FC236}">
                  <a16:creationId xmlns:a16="http://schemas.microsoft.com/office/drawing/2014/main" id="{00000000-0008-0000-0300-0000C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20" name="Check Box 964" hidden="1">
              <a:extLst>
                <a:ext uri="{63B3BB69-23CF-44E3-9099-C40C66FF867C}">
                  <a14:compatExt spid="_x0000_s20420"/>
                </a:ext>
                <a:ext uri="{FF2B5EF4-FFF2-40B4-BE49-F238E27FC236}">
                  <a16:creationId xmlns:a16="http://schemas.microsoft.com/office/drawing/2014/main" id="{00000000-0008-0000-0300-0000C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21" name="Check Box 965" hidden="1">
              <a:extLst>
                <a:ext uri="{63B3BB69-23CF-44E3-9099-C40C66FF867C}">
                  <a14:compatExt spid="_x0000_s20421"/>
                </a:ext>
                <a:ext uri="{FF2B5EF4-FFF2-40B4-BE49-F238E27FC236}">
                  <a16:creationId xmlns:a16="http://schemas.microsoft.com/office/drawing/2014/main" id="{00000000-0008-0000-0300-0000C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22" name="Check Box 966" hidden="1">
              <a:extLst>
                <a:ext uri="{63B3BB69-23CF-44E3-9099-C40C66FF867C}">
                  <a14:compatExt spid="_x0000_s20422"/>
                </a:ext>
                <a:ext uri="{FF2B5EF4-FFF2-40B4-BE49-F238E27FC236}">
                  <a16:creationId xmlns:a16="http://schemas.microsoft.com/office/drawing/2014/main" id="{00000000-0008-0000-0300-0000C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23" name="Check Box 967" hidden="1">
              <a:extLst>
                <a:ext uri="{63B3BB69-23CF-44E3-9099-C40C66FF867C}">
                  <a14:compatExt spid="_x0000_s20423"/>
                </a:ext>
                <a:ext uri="{FF2B5EF4-FFF2-40B4-BE49-F238E27FC236}">
                  <a16:creationId xmlns:a16="http://schemas.microsoft.com/office/drawing/2014/main" id="{00000000-0008-0000-0300-0000C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24" name="Check Box 968" hidden="1">
              <a:extLst>
                <a:ext uri="{63B3BB69-23CF-44E3-9099-C40C66FF867C}">
                  <a14:compatExt spid="_x0000_s20424"/>
                </a:ext>
                <a:ext uri="{FF2B5EF4-FFF2-40B4-BE49-F238E27FC236}">
                  <a16:creationId xmlns:a16="http://schemas.microsoft.com/office/drawing/2014/main" id="{00000000-0008-0000-0300-0000C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25" name="Check Box 969" hidden="1">
              <a:extLst>
                <a:ext uri="{63B3BB69-23CF-44E3-9099-C40C66FF867C}">
                  <a14:compatExt spid="_x0000_s20425"/>
                </a:ext>
                <a:ext uri="{FF2B5EF4-FFF2-40B4-BE49-F238E27FC236}">
                  <a16:creationId xmlns:a16="http://schemas.microsoft.com/office/drawing/2014/main" id="{00000000-0008-0000-0300-0000C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26" name="Check Box 970" hidden="1">
              <a:extLst>
                <a:ext uri="{63B3BB69-23CF-44E3-9099-C40C66FF867C}">
                  <a14:compatExt spid="_x0000_s20426"/>
                </a:ext>
                <a:ext uri="{FF2B5EF4-FFF2-40B4-BE49-F238E27FC236}">
                  <a16:creationId xmlns:a16="http://schemas.microsoft.com/office/drawing/2014/main" id="{00000000-0008-0000-0300-0000C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27" name="Check Box 971" hidden="1">
              <a:extLst>
                <a:ext uri="{63B3BB69-23CF-44E3-9099-C40C66FF867C}">
                  <a14:compatExt spid="_x0000_s20427"/>
                </a:ext>
                <a:ext uri="{FF2B5EF4-FFF2-40B4-BE49-F238E27FC236}">
                  <a16:creationId xmlns:a16="http://schemas.microsoft.com/office/drawing/2014/main" id="{00000000-0008-0000-0300-0000C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28" name="Check Box 972" hidden="1">
              <a:extLst>
                <a:ext uri="{63B3BB69-23CF-44E3-9099-C40C66FF867C}">
                  <a14:compatExt spid="_x0000_s20428"/>
                </a:ext>
                <a:ext uri="{FF2B5EF4-FFF2-40B4-BE49-F238E27FC236}">
                  <a16:creationId xmlns:a16="http://schemas.microsoft.com/office/drawing/2014/main" id="{00000000-0008-0000-0300-0000C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29" name="Check Box 973" hidden="1">
              <a:extLst>
                <a:ext uri="{63B3BB69-23CF-44E3-9099-C40C66FF867C}">
                  <a14:compatExt spid="_x0000_s20429"/>
                </a:ext>
                <a:ext uri="{FF2B5EF4-FFF2-40B4-BE49-F238E27FC236}">
                  <a16:creationId xmlns:a16="http://schemas.microsoft.com/office/drawing/2014/main" id="{00000000-0008-0000-0300-0000C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30" name="Check Box 974" hidden="1">
              <a:extLst>
                <a:ext uri="{63B3BB69-23CF-44E3-9099-C40C66FF867C}">
                  <a14:compatExt spid="_x0000_s20430"/>
                </a:ext>
                <a:ext uri="{FF2B5EF4-FFF2-40B4-BE49-F238E27FC236}">
                  <a16:creationId xmlns:a16="http://schemas.microsoft.com/office/drawing/2014/main" id="{00000000-0008-0000-0300-0000C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31" name="Check Box 975" hidden="1">
              <a:extLst>
                <a:ext uri="{63B3BB69-23CF-44E3-9099-C40C66FF867C}">
                  <a14:compatExt spid="_x0000_s20431"/>
                </a:ext>
                <a:ext uri="{FF2B5EF4-FFF2-40B4-BE49-F238E27FC236}">
                  <a16:creationId xmlns:a16="http://schemas.microsoft.com/office/drawing/2014/main" id="{00000000-0008-0000-0300-0000C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32" name="Check Box 976" hidden="1">
              <a:extLst>
                <a:ext uri="{63B3BB69-23CF-44E3-9099-C40C66FF867C}">
                  <a14:compatExt spid="_x0000_s20432"/>
                </a:ext>
                <a:ext uri="{FF2B5EF4-FFF2-40B4-BE49-F238E27FC236}">
                  <a16:creationId xmlns:a16="http://schemas.microsoft.com/office/drawing/2014/main" id="{00000000-0008-0000-0300-0000D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278</xdr:row>
          <xdr:rowOff>9525</xdr:rowOff>
        </xdr:from>
        <xdr:to>
          <xdr:col>12</xdr:col>
          <xdr:colOff>304800</xdr:colOff>
          <xdr:row>279</xdr:row>
          <xdr:rowOff>38100</xdr:rowOff>
        </xdr:to>
        <xdr:sp macro="" textlink="">
          <xdr:nvSpPr>
            <xdr:cNvPr id="20433" name="Check Box 977" hidden="1">
              <a:extLst>
                <a:ext uri="{63B3BB69-23CF-44E3-9099-C40C66FF867C}">
                  <a14:compatExt spid="_x0000_s20433"/>
                </a:ext>
                <a:ext uri="{FF2B5EF4-FFF2-40B4-BE49-F238E27FC236}">
                  <a16:creationId xmlns:a16="http://schemas.microsoft.com/office/drawing/2014/main" id="{00000000-0008-0000-0300-0000D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278</xdr:row>
          <xdr:rowOff>9525</xdr:rowOff>
        </xdr:from>
        <xdr:to>
          <xdr:col>16</xdr:col>
          <xdr:colOff>142875</xdr:colOff>
          <xdr:row>279</xdr:row>
          <xdr:rowOff>47625</xdr:rowOff>
        </xdr:to>
        <xdr:sp macro="" textlink="">
          <xdr:nvSpPr>
            <xdr:cNvPr id="20434" name="Check Box 978" hidden="1">
              <a:extLst>
                <a:ext uri="{63B3BB69-23CF-44E3-9099-C40C66FF867C}">
                  <a14:compatExt spid="_x0000_s20434"/>
                </a:ext>
                <a:ext uri="{FF2B5EF4-FFF2-40B4-BE49-F238E27FC236}">
                  <a16:creationId xmlns:a16="http://schemas.microsoft.com/office/drawing/2014/main" id="{00000000-0008-0000-0300-0000D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278</xdr:row>
          <xdr:rowOff>9525</xdr:rowOff>
        </xdr:from>
        <xdr:to>
          <xdr:col>18</xdr:col>
          <xdr:colOff>161925</xdr:colOff>
          <xdr:row>279</xdr:row>
          <xdr:rowOff>38100</xdr:rowOff>
        </xdr:to>
        <xdr:sp macro="" textlink="">
          <xdr:nvSpPr>
            <xdr:cNvPr id="20435" name="Check Box 979" hidden="1">
              <a:extLst>
                <a:ext uri="{63B3BB69-23CF-44E3-9099-C40C66FF867C}">
                  <a14:compatExt spid="_x0000_s20435"/>
                </a:ext>
                <a:ext uri="{FF2B5EF4-FFF2-40B4-BE49-F238E27FC236}">
                  <a16:creationId xmlns:a16="http://schemas.microsoft.com/office/drawing/2014/main" id="{00000000-0008-0000-0300-0000D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278</xdr:row>
          <xdr:rowOff>9525</xdr:rowOff>
        </xdr:from>
        <xdr:to>
          <xdr:col>21</xdr:col>
          <xdr:colOff>285750</xdr:colOff>
          <xdr:row>279</xdr:row>
          <xdr:rowOff>38100</xdr:rowOff>
        </xdr:to>
        <xdr:sp macro="" textlink="">
          <xdr:nvSpPr>
            <xdr:cNvPr id="20436" name="Check Box 980" hidden="1">
              <a:extLst>
                <a:ext uri="{63B3BB69-23CF-44E3-9099-C40C66FF867C}">
                  <a14:compatExt spid="_x0000_s20436"/>
                </a:ext>
                <a:ext uri="{FF2B5EF4-FFF2-40B4-BE49-F238E27FC236}">
                  <a16:creationId xmlns:a16="http://schemas.microsoft.com/office/drawing/2014/main" id="{00000000-0008-0000-0300-0000D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44" name="Check Box 988" hidden="1">
              <a:extLst>
                <a:ext uri="{63B3BB69-23CF-44E3-9099-C40C66FF867C}">
                  <a14:compatExt spid="_x0000_s20444"/>
                </a:ext>
                <a:ext uri="{FF2B5EF4-FFF2-40B4-BE49-F238E27FC236}">
                  <a16:creationId xmlns:a16="http://schemas.microsoft.com/office/drawing/2014/main" id="{00000000-0008-0000-0300-0000D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45" name="Check Box 989" hidden="1">
              <a:extLst>
                <a:ext uri="{63B3BB69-23CF-44E3-9099-C40C66FF867C}">
                  <a14:compatExt spid="_x0000_s20445"/>
                </a:ext>
                <a:ext uri="{FF2B5EF4-FFF2-40B4-BE49-F238E27FC236}">
                  <a16:creationId xmlns:a16="http://schemas.microsoft.com/office/drawing/2014/main" id="{00000000-0008-0000-0300-0000D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46" name="Check Box 990" hidden="1">
              <a:extLst>
                <a:ext uri="{63B3BB69-23CF-44E3-9099-C40C66FF867C}">
                  <a14:compatExt spid="_x0000_s20446"/>
                </a:ext>
                <a:ext uri="{FF2B5EF4-FFF2-40B4-BE49-F238E27FC236}">
                  <a16:creationId xmlns:a16="http://schemas.microsoft.com/office/drawing/2014/main" id="{00000000-0008-0000-0300-0000D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47" name="Check Box 991" hidden="1">
              <a:extLst>
                <a:ext uri="{63B3BB69-23CF-44E3-9099-C40C66FF867C}">
                  <a14:compatExt spid="_x0000_s20447"/>
                </a:ext>
                <a:ext uri="{FF2B5EF4-FFF2-40B4-BE49-F238E27FC236}">
                  <a16:creationId xmlns:a16="http://schemas.microsoft.com/office/drawing/2014/main" id="{00000000-0008-0000-0300-0000D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48" name="Check Box 992" hidden="1">
              <a:extLst>
                <a:ext uri="{63B3BB69-23CF-44E3-9099-C40C66FF867C}">
                  <a14:compatExt spid="_x0000_s20448"/>
                </a:ext>
                <a:ext uri="{FF2B5EF4-FFF2-40B4-BE49-F238E27FC236}">
                  <a16:creationId xmlns:a16="http://schemas.microsoft.com/office/drawing/2014/main" id="{00000000-0008-0000-0300-0000E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49" name="Check Box 993" hidden="1">
              <a:extLst>
                <a:ext uri="{63B3BB69-23CF-44E3-9099-C40C66FF867C}">
                  <a14:compatExt spid="_x0000_s20449"/>
                </a:ext>
                <a:ext uri="{FF2B5EF4-FFF2-40B4-BE49-F238E27FC236}">
                  <a16:creationId xmlns:a16="http://schemas.microsoft.com/office/drawing/2014/main" id="{00000000-0008-0000-0300-0000E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50" name="Check Box 994" hidden="1">
              <a:extLst>
                <a:ext uri="{63B3BB69-23CF-44E3-9099-C40C66FF867C}">
                  <a14:compatExt spid="_x0000_s20450"/>
                </a:ext>
                <a:ext uri="{FF2B5EF4-FFF2-40B4-BE49-F238E27FC236}">
                  <a16:creationId xmlns:a16="http://schemas.microsoft.com/office/drawing/2014/main" id="{00000000-0008-0000-0300-0000E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51" name="Check Box 995" hidden="1">
              <a:extLst>
                <a:ext uri="{63B3BB69-23CF-44E3-9099-C40C66FF867C}">
                  <a14:compatExt spid="_x0000_s20451"/>
                </a:ext>
                <a:ext uri="{FF2B5EF4-FFF2-40B4-BE49-F238E27FC236}">
                  <a16:creationId xmlns:a16="http://schemas.microsoft.com/office/drawing/2014/main" id="{00000000-0008-0000-0300-0000E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52" name="Check Box 996" hidden="1">
              <a:extLst>
                <a:ext uri="{63B3BB69-23CF-44E3-9099-C40C66FF867C}">
                  <a14:compatExt spid="_x0000_s20452"/>
                </a:ext>
                <a:ext uri="{FF2B5EF4-FFF2-40B4-BE49-F238E27FC236}">
                  <a16:creationId xmlns:a16="http://schemas.microsoft.com/office/drawing/2014/main" id="{00000000-0008-0000-0300-0000E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53" name="Check Box 997" hidden="1">
              <a:extLst>
                <a:ext uri="{63B3BB69-23CF-44E3-9099-C40C66FF867C}">
                  <a14:compatExt spid="_x0000_s20453"/>
                </a:ext>
                <a:ext uri="{FF2B5EF4-FFF2-40B4-BE49-F238E27FC236}">
                  <a16:creationId xmlns:a16="http://schemas.microsoft.com/office/drawing/2014/main" id="{00000000-0008-0000-0300-0000E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54" name="Check Box 998" hidden="1">
              <a:extLst>
                <a:ext uri="{63B3BB69-23CF-44E3-9099-C40C66FF867C}">
                  <a14:compatExt spid="_x0000_s20454"/>
                </a:ext>
                <a:ext uri="{FF2B5EF4-FFF2-40B4-BE49-F238E27FC236}">
                  <a16:creationId xmlns:a16="http://schemas.microsoft.com/office/drawing/2014/main" id="{00000000-0008-0000-0300-0000E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55" name="Check Box 999" hidden="1">
              <a:extLst>
                <a:ext uri="{63B3BB69-23CF-44E3-9099-C40C66FF867C}">
                  <a14:compatExt spid="_x0000_s20455"/>
                </a:ext>
                <a:ext uri="{FF2B5EF4-FFF2-40B4-BE49-F238E27FC236}">
                  <a16:creationId xmlns:a16="http://schemas.microsoft.com/office/drawing/2014/main" id="{00000000-0008-0000-0300-0000E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56" name="Check Box 1000" hidden="1">
              <a:extLst>
                <a:ext uri="{63B3BB69-23CF-44E3-9099-C40C66FF867C}">
                  <a14:compatExt spid="_x0000_s20456"/>
                </a:ext>
                <a:ext uri="{FF2B5EF4-FFF2-40B4-BE49-F238E27FC236}">
                  <a16:creationId xmlns:a16="http://schemas.microsoft.com/office/drawing/2014/main" id="{00000000-0008-0000-0300-0000E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57" name="Check Box 1001" hidden="1">
              <a:extLst>
                <a:ext uri="{63B3BB69-23CF-44E3-9099-C40C66FF867C}">
                  <a14:compatExt spid="_x0000_s20457"/>
                </a:ext>
                <a:ext uri="{FF2B5EF4-FFF2-40B4-BE49-F238E27FC236}">
                  <a16:creationId xmlns:a16="http://schemas.microsoft.com/office/drawing/2014/main" id="{00000000-0008-0000-0300-0000E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58" name="Check Box 1002" hidden="1">
              <a:extLst>
                <a:ext uri="{63B3BB69-23CF-44E3-9099-C40C66FF867C}">
                  <a14:compatExt spid="_x0000_s20458"/>
                </a:ext>
                <a:ext uri="{FF2B5EF4-FFF2-40B4-BE49-F238E27FC236}">
                  <a16:creationId xmlns:a16="http://schemas.microsoft.com/office/drawing/2014/main" id="{00000000-0008-0000-0300-0000E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59" name="Check Box 1003" hidden="1">
              <a:extLst>
                <a:ext uri="{63B3BB69-23CF-44E3-9099-C40C66FF867C}">
                  <a14:compatExt spid="_x0000_s20459"/>
                </a:ext>
                <a:ext uri="{FF2B5EF4-FFF2-40B4-BE49-F238E27FC236}">
                  <a16:creationId xmlns:a16="http://schemas.microsoft.com/office/drawing/2014/main" id="{00000000-0008-0000-0300-0000E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60" name="Check Box 1004" hidden="1">
              <a:extLst>
                <a:ext uri="{63B3BB69-23CF-44E3-9099-C40C66FF867C}">
                  <a14:compatExt spid="_x0000_s20460"/>
                </a:ext>
                <a:ext uri="{FF2B5EF4-FFF2-40B4-BE49-F238E27FC236}">
                  <a16:creationId xmlns:a16="http://schemas.microsoft.com/office/drawing/2014/main" id="{00000000-0008-0000-0300-0000E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61" name="Check Box 1005" hidden="1">
              <a:extLst>
                <a:ext uri="{63B3BB69-23CF-44E3-9099-C40C66FF867C}">
                  <a14:compatExt spid="_x0000_s20461"/>
                </a:ext>
                <a:ext uri="{FF2B5EF4-FFF2-40B4-BE49-F238E27FC236}">
                  <a16:creationId xmlns:a16="http://schemas.microsoft.com/office/drawing/2014/main" id="{00000000-0008-0000-0300-0000E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62" name="Check Box 1006" hidden="1">
              <a:extLst>
                <a:ext uri="{63B3BB69-23CF-44E3-9099-C40C66FF867C}">
                  <a14:compatExt spid="_x0000_s20462"/>
                </a:ext>
                <a:ext uri="{FF2B5EF4-FFF2-40B4-BE49-F238E27FC236}">
                  <a16:creationId xmlns:a16="http://schemas.microsoft.com/office/drawing/2014/main" id="{00000000-0008-0000-0300-0000E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63" name="Check Box 1007" hidden="1">
              <a:extLst>
                <a:ext uri="{63B3BB69-23CF-44E3-9099-C40C66FF867C}">
                  <a14:compatExt spid="_x0000_s20463"/>
                </a:ext>
                <a:ext uri="{FF2B5EF4-FFF2-40B4-BE49-F238E27FC236}">
                  <a16:creationId xmlns:a16="http://schemas.microsoft.com/office/drawing/2014/main" id="{00000000-0008-0000-0300-0000E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64" name="Check Box 1008" hidden="1">
              <a:extLst>
                <a:ext uri="{63B3BB69-23CF-44E3-9099-C40C66FF867C}">
                  <a14:compatExt spid="_x0000_s20464"/>
                </a:ext>
                <a:ext uri="{FF2B5EF4-FFF2-40B4-BE49-F238E27FC236}">
                  <a16:creationId xmlns:a16="http://schemas.microsoft.com/office/drawing/2014/main" id="{00000000-0008-0000-0300-0000F0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65" name="Check Box 1009" hidden="1">
              <a:extLst>
                <a:ext uri="{63B3BB69-23CF-44E3-9099-C40C66FF867C}">
                  <a14:compatExt spid="_x0000_s20465"/>
                </a:ext>
                <a:ext uri="{FF2B5EF4-FFF2-40B4-BE49-F238E27FC236}">
                  <a16:creationId xmlns:a16="http://schemas.microsoft.com/office/drawing/2014/main" id="{00000000-0008-0000-0300-0000F1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66" name="Check Box 1010" hidden="1">
              <a:extLst>
                <a:ext uri="{63B3BB69-23CF-44E3-9099-C40C66FF867C}">
                  <a14:compatExt spid="_x0000_s20466"/>
                </a:ext>
                <a:ext uri="{FF2B5EF4-FFF2-40B4-BE49-F238E27FC236}">
                  <a16:creationId xmlns:a16="http://schemas.microsoft.com/office/drawing/2014/main" id="{00000000-0008-0000-0300-0000F2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67" name="Check Box 1011" hidden="1">
              <a:extLst>
                <a:ext uri="{63B3BB69-23CF-44E3-9099-C40C66FF867C}">
                  <a14:compatExt spid="_x0000_s20467"/>
                </a:ext>
                <a:ext uri="{FF2B5EF4-FFF2-40B4-BE49-F238E27FC236}">
                  <a16:creationId xmlns:a16="http://schemas.microsoft.com/office/drawing/2014/main" id="{00000000-0008-0000-0300-0000F3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68" name="Check Box 1012" hidden="1">
              <a:extLst>
                <a:ext uri="{63B3BB69-23CF-44E3-9099-C40C66FF867C}">
                  <a14:compatExt spid="_x0000_s20468"/>
                </a:ext>
                <a:ext uri="{FF2B5EF4-FFF2-40B4-BE49-F238E27FC236}">
                  <a16:creationId xmlns:a16="http://schemas.microsoft.com/office/drawing/2014/main" id="{00000000-0008-0000-0300-0000F4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69" name="Check Box 1013" hidden="1">
              <a:extLst>
                <a:ext uri="{63B3BB69-23CF-44E3-9099-C40C66FF867C}">
                  <a14:compatExt spid="_x0000_s20469"/>
                </a:ext>
                <a:ext uri="{FF2B5EF4-FFF2-40B4-BE49-F238E27FC236}">
                  <a16:creationId xmlns:a16="http://schemas.microsoft.com/office/drawing/2014/main" id="{00000000-0008-0000-0300-0000F5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70" name="Check Box 1014" hidden="1">
              <a:extLst>
                <a:ext uri="{63B3BB69-23CF-44E3-9099-C40C66FF867C}">
                  <a14:compatExt spid="_x0000_s20470"/>
                </a:ext>
                <a:ext uri="{FF2B5EF4-FFF2-40B4-BE49-F238E27FC236}">
                  <a16:creationId xmlns:a16="http://schemas.microsoft.com/office/drawing/2014/main" id="{00000000-0008-0000-0300-0000F6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71" name="Check Box 1015" hidden="1">
              <a:extLst>
                <a:ext uri="{63B3BB69-23CF-44E3-9099-C40C66FF867C}">
                  <a14:compatExt spid="_x0000_s20471"/>
                </a:ext>
                <a:ext uri="{FF2B5EF4-FFF2-40B4-BE49-F238E27FC236}">
                  <a16:creationId xmlns:a16="http://schemas.microsoft.com/office/drawing/2014/main" id="{00000000-0008-0000-0300-0000F7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72" name="Check Box 1016" hidden="1">
              <a:extLst>
                <a:ext uri="{63B3BB69-23CF-44E3-9099-C40C66FF867C}">
                  <a14:compatExt spid="_x0000_s20472"/>
                </a:ext>
                <a:ext uri="{FF2B5EF4-FFF2-40B4-BE49-F238E27FC236}">
                  <a16:creationId xmlns:a16="http://schemas.microsoft.com/office/drawing/2014/main" id="{00000000-0008-0000-0300-0000F8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73" name="Check Box 1017" hidden="1">
              <a:extLst>
                <a:ext uri="{63B3BB69-23CF-44E3-9099-C40C66FF867C}">
                  <a14:compatExt spid="_x0000_s20473"/>
                </a:ext>
                <a:ext uri="{FF2B5EF4-FFF2-40B4-BE49-F238E27FC236}">
                  <a16:creationId xmlns:a16="http://schemas.microsoft.com/office/drawing/2014/main" id="{00000000-0008-0000-0300-0000F9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74" name="Check Box 1018" hidden="1">
              <a:extLst>
                <a:ext uri="{63B3BB69-23CF-44E3-9099-C40C66FF867C}">
                  <a14:compatExt spid="_x0000_s20474"/>
                </a:ext>
                <a:ext uri="{FF2B5EF4-FFF2-40B4-BE49-F238E27FC236}">
                  <a16:creationId xmlns:a16="http://schemas.microsoft.com/office/drawing/2014/main" id="{00000000-0008-0000-0300-0000FA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75" name="Check Box 1019" hidden="1">
              <a:extLst>
                <a:ext uri="{63B3BB69-23CF-44E3-9099-C40C66FF867C}">
                  <a14:compatExt spid="_x0000_s20475"/>
                </a:ext>
                <a:ext uri="{FF2B5EF4-FFF2-40B4-BE49-F238E27FC236}">
                  <a16:creationId xmlns:a16="http://schemas.microsoft.com/office/drawing/2014/main" id="{00000000-0008-0000-0300-0000FB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0476" name="Check Box 1020" hidden="1">
              <a:extLst>
                <a:ext uri="{63B3BB69-23CF-44E3-9099-C40C66FF867C}">
                  <a14:compatExt spid="_x0000_s20476"/>
                </a:ext>
                <a:ext uri="{FF2B5EF4-FFF2-40B4-BE49-F238E27FC236}">
                  <a16:creationId xmlns:a16="http://schemas.microsoft.com/office/drawing/2014/main" id="{00000000-0008-0000-0300-0000FC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0477" name="Check Box 1021" hidden="1">
              <a:extLst>
                <a:ext uri="{63B3BB69-23CF-44E3-9099-C40C66FF867C}">
                  <a14:compatExt spid="_x0000_s20477"/>
                </a:ext>
                <a:ext uri="{FF2B5EF4-FFF2-40B4-BE49-F238E27FC236}">
                  <a16:creationId xmlns:a16="http://schemas.microsoft.com/office/drawing/2014/main" id="{00000000-0008-0000-0300-0000FD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0478" name="Check Box 1022" hidden="1">
              <a:extLst>
                <a:ext uri="{63B3BB69-23CF-44E3-9099-C40C66FF867C}">
                  <a14:compatExt spid="_x0000_s20478"/>
                </a:ext>
                <a:ext uri="{FF2B5EF4-FFF2-40B4-BE49-F238E27FC236}">
                  <a16:creationId xmlns:a16="http://schemas.microsoft.com/office/drawing/2014/main" id="{00000000-0008-0000-0300-0000FE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0479" name="Check Box 1023" hidden="1">
              <a:extLst>
                <a:ext uri="{63B3BB69-23CF-44E3-9099-C40C66FF867C}">
                  <a14:compatExt spid="_x0000_s20479"/>
                </a:ext>
                <a:ext uri="{FF2B5EF4-FFF2-40B4-BE49-F238E27FC236}">
                  <a16:creationId xmlns:a16="http://schemas.microsoft.com/office/drawing/2014/main" id="{00000000-0008-0000-0300-0000FF4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28" name="Check Box 1024" hidden="1">
              <a:extLst>
                <a:ext uri="{63B3BB69-23CF-44E3-9099-C40C66FF867C}">
                  <a14:compatExt spid="_x0000_s22528"/>
                </a:ext>
                <a:ext uri="{FF2B5EF4-FFF2-40B4-BE49-F238E27FC236}">
                  <a16:creationId xmlns:a16="http://schemas.microsoft.com/office/drawing/2014/main" id="{00000000-0008-0000-0300-00000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29" name="Check Box 1025"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30" name="Check Box 1026"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31" name="Check Box 1027"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32" name="Check Box 1028"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34" name="Check Box 1030"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35" name="Check Box 1031"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36" name="Check Box 1032"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37" name="Check Box 1033"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38" name="Check Box 1034"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39" name="Check Box 1035"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40" name="Check Box 1036"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41" name="Check Box 1037"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42" name="Check Box 1038"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43" name="Check Box 1039"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44" name="Check Box 1040"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45" name="Check Box 1041"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46" name="Check Box 1042"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47" name="Check Box 1043"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48" name="Check Box 1044"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49" name="Check Box 1045" hidden="1">
              <a:extLst>
                <a:ext uri="{63B3BB69-23CF-44E3-9099-C40C66FF867C}">
                  <a14:compatExt spid="_x0000_s22549"/>
                </a:ext>
                <a:ext uri="{FF2B5EF4-FFF2-40B4-BE49-F238E27FC236}">
                  <a16:creationId xmlns:a16="http://schemas.microsoft.com/office/drawing/2014/main" id="{00000000-0008-0000-03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50" name="Check Box 1046" hidden="1">
              <a:extLst>
                <a:ext uri="{63B3BB69-23CF-44E3-9099-C40C66FF867C}">
                  <a14:compatExt spid="_x0000_s22550"/>
                </a:ext>
                <a:ext uri="{FF2B5EF4-FFF2-40B4-BE49-F238E27FC236}">
                  <a16:creationId xmlns:a16="http://schemas.microsoft.com/office/drawing/2014/main" id="{00000000-0008-0000-03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51" name="Check Box 1047" hidden="1">
              <a:extLst>
                <a:ext uri="{63B3BB69-23CF-44E3-9099-C40C66FF867C}">
                  <a14:compatExt spid="_x0000_s22551"/>
                </a:ext>
                <a:ext uri="{FF2B5EF4-FFF2-40B4-BE49-F238E27FC236}">
                  <a16:creationId xmlns:a16="http://schemas.microsoft.com/office/drawing/2014/main" id="{00000000-0008-0000-03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294</xdr:row>
          <xdr:rowOff>9525</xdr:rowOff>
        </xdr:from>
        <xdr:to>
          <xdr:col>12</xdr:col>
          <xdr:colOff>304800</xdr:colOff>
          <xdr:row>295</xdr:row>
          <xdr:rowOff>38100</xdr:rowOff>
        </xdr:to>
        <xdr:sp macro="" textlink="">
          <xdr:nvSpPr>
            <xdr:cNvPr id="22552" name="Check Box 1048" hidden="1">
              <a:extLst>
                <a:ext uri="{63B3BB69-23CF-44E3-9099-C40C66FF867C}">
                  <a14:compatExt spid="_x0000_s22552"/>
                </a:ext>
                <a:ext uri="{FF2B5EF4-FFF2-40B4-BE49-F238E27FC236}">
                  <a16:creationId xmlns:a16="http://schemas.microsoft.com/office/drawing/2014/main" id="{00000000-0008-0000-03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294</xdr:row>
          <xdr:rowOff>9525</xdr:rowOff>
        </xdr:from>
        <xdr:to>
          <xdr:col>16</xdr:col>
          <xdr:colOff>142875</xdr:colOff>
          <xdr:row>295</xdr:row>
          <xdr:rowOff>47625</xdr:rowOff>
        </xdr:to>
        <xdr:sp macro="" textlink="">
          <xdr:nvSpPr>
            <xdr:cNvPr id="22553" name="Check Box 1049" hidden="1">
              <a:extLst>
                <a:ext uri="{63B3BB69-23CF-44E3-9099-C40C66FF867C}">
                  <a14:compatExt spid="_x0000_s22553"/>
                </a:ext>
                <a:ext uri="{FF2B5EF4-FFF2-40B4-BE49-F238E27FC236}">
                  <a16:creationId xmlns:a16="http://schemas.microsoft.com/office/drawing/2014/main" id="{00000000-0008-0000-03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294</xdr:row>
          <xdr:rowOff>9525</xdr:rowOff>
        </xdr:from>
        <xdr:to>
          <xdr:col>18</xdr:col>
          <xdr:colOff>161925</xdr:colOff>
          <xdr:row>295</xdr:row>
          <xdr:rowOff>38100</xdr:rowOff>
        </xdr:to>
        <xdr:sp macro="" textlink="">
          <xdr:nvSpPr>
            <xdr:cNvPr id="22554" name="Check Box 1050" hidden="1">
              <a:extLst>
                <a:ext uri="{63B3BB69-23CF-44E3-9099-C40C66FF867C}">
                  <a14:compatExt spid="_x0000_s22554"/>
                </a:ext>
                <a:ext uri="{FF2B5EF4-FFF2-40B4-BE49-F238E27FC236}">
                  <a16:creationId xmlns:a16="http://schemas.microsoft.com/office/drawing/2014/main" id="{00000000-0008-0000-03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294</xdr:row>
          <xdr:rowOff>9525</xdr:rowOff>
        </xdr:from>
        <xdr:to>
          <xdr:col>21</xdr:col>
          <xdr:colOff>285750</xdr:colOff>
          <xdr:row>295</xdr:row>
          <xdr:rowOff>38100</xdr:rowOff>
        </xdr:to>
        <xdr:sp macro="" textlink="">
          <xdr:nvSpPr>
            <xdr:cNvPr id="22555" name="Check Box 1051" hidden="1">
              <a:extLst>
                <a:ext uri="{63B3BB69-23CF-44E3-9099-C40C66FF867C}">
                  <a14:compatExt spid="_x0000_s22555"/>
                </a:ext>
                <a:ext uri="{FF2B5EF4-FFF2-40B4-BE49-F238E27FC236}">
                  <a16:creationId xmlns:a16="http://schemas.microsoft.com/office/drawing/2014/main" id="{00000000-0008-0000-03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63" name="Check Box 1059" hidden="1">
              <a:extLst>
                <a:ext uri="{63B3BB69-23CF-44E3-9099-C40C66FF867C}">
                  <a14:compatExt spid="_x0000_s22563"/>
                </a:ext>
                <a:ext uri="{FF2B5EF4-FFF2-40B4-BE49-F238E27FC236}">
                  <a16:creationId xmlns:a16="http://schemas.microsoft.com/office/drawing/2014/main" id="{00000000-0008-0000-03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64" name="Check Box 1060" hidden="1">
              <a:extLst>
                <a:ext uri="{63B3BB69-23CF-44E3-9099-C40C66FF867C}">
                  <a14:compatExt spid="_x0000_s22564"/>
                </a:ext>
                <a:ext uri="{FF2B5EF4-FFF2-40B4-BE49-F238E27FC236}">
                  <a16:creationId xmlns:a16="http://schemas.microsoft.com/office/drawing/2014/main" id="{00000000-0008-0000-03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65" name="Check Box 1061" hidden="1">
              <a:extLst>
                <a:ext uri="{63B3BB69-23CF-44E3-9099-C40C66FF867C}">
                  <a14:compatExt spid="_x0000_s22565"/>
                </a:ext>
                <a:ext uri="{FF2B5EF4-FFF2-40B4-BE49-F238E27FC236}">
                  <a16:creationId xmlns:a16="http://schemas.microsoft.com/office/drawing/2014/main" id="{00000000-0008-0000-03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66" name="Check Box 1062" hidden="1">
              <a:extLst>
                <a:ext uri="{63B3BB69-23CF-44E3-9099-C40C66FF867C}">
                  <a14:compatExt spid="_x0000_s22566"/>
                </a:ext>
                <a:ext uri="{FF2B5EF4-FFF2-40B4-BE49-F238E27FC236}">
                  <a16:creationId xmlns:a16="http://schemas.microsoft.com/office/drawing/2014/main" id="{00000000-0008-0000-03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67" name="Check Box 1063" hidden="1">
              <a:extLst>
                <a:ext uri="{63B3BB69-23CF-44E3-9099-C40C66FF867C}">
                  <a14:compatExt spid="_x0000_s22567"/>
                </a:ext>
                <a:ext uri="{FF2B5EF4-FFF2-40B4-BE49-F238E27FC236}">
                  <a16:creationId xmlns:a16="http://schemas.microsoft.com/office/drawing/2014/main" id="{00000000-0008-0000-03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68" name="Check Box 1064" hidden="1">
              <a:extLst>
                <a:ext uri="{63B3BB69-23CF-44E3-9099-C40C66FF867C}">
                  <a14:compatExt spid="_x0000_s22568"/>
                </a:ext>
                <a:ext uri="{FF2B5EF4-FFF2-40B4-BE49-F238E27FC236}">
                  <a16:creationId xmlns:a16="http://schemas.microsoft.com/office/drawing/2014/main" id="{00000000-0008-0000-03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69" name="Check Box 1065" hidden="1">
              <a:extLst>
                <a:ext uri="{63B3BB69-23CF-44E3-9099-C40C66FF867C}">
                  <a14:compatExt spid="_x0000_s22569"/>
                </a:ext>
                <a:ext uri="{FF2B5EF4-FFF2-40B4-BE49-F238E27FC236}">
                  <a16:creationId xmlns:a16="http://schemas.microsoft.com/office/drawing/2014/main" id="{00000000-0008-0000-03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70" name="Check Box 1066" hidden="1">
              <a:extLst>
                <a:ext uri="{63B3BB69-23CF-44E3-9099-C40C66FF867C}">
                  <a14:compatExt spid="_x0000_s22570"/>
                </a:ext>
                <a:ext uri="{FF2B5EF4-FFF2-40B4-BE49-F238E27FC236}">
                  <a16:creationId xmlns:a16="http://schemas.microsoft.com/office/drawing/2014/main" id="{00000000-0008-0000-03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71" name="Check Box 1067" hidden="1">
              <a:extLst>
                <a:ext uri="{63B3BB69-23CF-44E3-9099-C40C66FF867C}">
                  <a14:compatExt spid="_x0000_s22571"/>
                </a:ext>
                <a:ext uri="{FF2B5EF4-FFF2-40B4-BE49-F238E27FC236}">
                  <a16:creationId xmlns:a16="http://schemas.microsoft.com/office/drawing/2014/main" id="{00000000-0008-0000-03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72" name="Check Box 1068" hidden="1">
              <a:extLst>
                <a:ext uri="{63B3BB69-23CF-44E3-9099-C40C66FF867C}">
                  <a14:compatExt spid="_x0000_s22572"/>
                </a:ext>
                <a:ext uri="{FF2B5EF4-FFF2-40B4-BE49-F238E27FC236}">
                  <a16:creationId xmlns:a16="http://schemas.microsoft.com/office/drawing/2014/main" id="{00000000-0008-0000-03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73" name="Check Box 1069" hidden="1">
              <a:extLst>
                <a:ext uri="{63B3BB69-23CF-44E3-9099-C40C66FF867C}">
                  <a14:compatExt spid="_x0000_s22573"/>
                </a:ext>
                <a:ext uri="{FF2B5EF4-FFF2-40B4-BE49-F238E27FC236}">
                  <a16:creationId xmlns:a16="http://schemas.microsoft.com/office/drawing/2014/main" id="{00000000-0008-0000-0300-00002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74" name="Check Box 1070" hidden="1">
              <a:extLst>
                <a:ext uri="{63B3BB69-23CF-44E3-9099-C40C66FF867C}">
                  <a14:compatExt spid="_x0000_s22574"/>
                </a:ext>
                <a:ext uri="{FF2B5EF4-FFF2-40B4-BE49-F238E27FC236}">
                  <a16:creationId xmlns:a16="http://schemas.microsoft.com/office/drawing/2014/main" id="{00000000-0008-0000-0300-00002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75" name="Check Box 1071" hidden="1">
              <a:extLst>
                <a:ext uri="{63B3BB69-23CF-44E3-9099-C40C66FF867C}">
                  <a14:compatExt spid="_x0000_s22575"/>
                </a:ext>
                <a:ext uri="{FF2B5EF4-FFF2-40B4-BE49-F238E27FC236}">
                  <a16:creationId xmlns:a16="http://schemas.microsoft.com/office/drawing/2014/main" id="{00000000-0008-0000-0300-00002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76" name="Check Box 1072" hidden="1">
              <a:extLst>
                <a:ext uri="{63B3BB69-23CF-44E3-9099-C40C66FF867C}">
                  <a14:compatExt spid="_x0000_s22576"/>
                </a:ext>
                <a:ext uri="{FF2B5EF4-FFF2-40B4-BE49-F238E27FC236}">
                  <a16:creationId xmlns:a16="http://schemas.microsoft.com/office/drawing/2014/main" id="{00000000-0008-0000-03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77" name="Check Box 1073" hidden="1">
              <a:extLst>
                <a:ext uri="{63B3BB69-23CF-44E3-9099-C40C66FF867C}">
                  <a14:compatExt spid="_x0000_s22577"/>
                </a:ext>
                <a:ext uri="{FF2B5EF4-FFF2-40B4-BE49-F238E27FC236}">
                  <a16:creationId xmlns:a16="http://schemas.microsoft.com/office/drawing/2014/main" id="{00000000-0008-0000-03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78" name="Check Box 1074" hidden="1">
              <a:extLst>
                <a:ext uri="{63B3BB69-23CF-44E3-9099-C40C66FF867C}">
                  <a14:compatExt spid="_x0000_s22578"/>
                </a:ext>
                <a:ext uri="{FF2B5EF4-FFF2-40B4-BE49-F238E27FC236}">
                  <a16:creationId xmlns:a16="http://schemas.microsoft.com/office/drawing/2014/main" id="{00000000-0008-0000-03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79" name="Check Box 1075" hidden="1">
              <a:extLst>
                <a:ext uri="{63B3BB69-23CF-44E3-9099-C40C66FF867C}">
                  <a14:compatExt spid="_x0000_s22579"/>
                </a:ext>
                <a:ext uri="{FF2B5EF4-FFF2-40B4-BE49-F238E27FC236}">
                  <a16:creationId xmlns:a16="http://schemas.microsoft.com/office/drawing/2014/main" id="{00000000-0008-0000-03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80" name="Check Box 1076" hidden="1">
              <a:extLst>
                <a:ext uri="{63B3BB69-23CF-44E3-9099-C40C66FF867C}">
                  <a14:compatExt spid="_x0000_s22580"/>
                </a:ext>
                <a:ext uri="{FF2B5EF4-FFF2-40B4-BE49-F238E27FC236}">
                  <a16:creationId xmlns:a16="http://schemas.microsoft.com/office/drawing/2014/main" id="{00000000-0008-0000-03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81" name="Check Box 1077" hidden="1">
              <a:extLst>
                <a:ext uri="{63B3BB69-23CF-44E3-9099-C40C66FF867C}">
                  <a14:compatExt spid="_x0000_s22581"/>
                </a:ext>
                <a:ext uri="{FF2B5EF4-FFF2-40B4-BE49-F238E27FC236}">
                  <a16:creationId xmlns:a16="http://schemas.microsoft.com/office/drawing/2014/main" id="{00000000-0008-0000-03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82" name="Check Box 1078" hidden="1">
              <a:extLst>
                <a:ext uri="{63B3BB69-23CF-44E3-9099-C40C66FF867C}">
                  <a14:compatExt spid="_x0000_s22582"/>
                </a:ext>
                <a:ext uri="{FF2B5EF4-FFF2-40B4-BE49-F238E27FC236}">
                  <a16:creationId xmlns:a16="http://schemas.microsoft.com/office/drawing/2014/main" id="{00000000-0008-0000-03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83" name="Check Box 1079" hidden="1">
              <a:extLst>
                <a:ext uri="{63B3BB69-23CF-44E3-9099-C40C66FF867C}">
                  <a14:compatExt spid="_x0000_s22583"/>
                </a:ext>
                <a:ext uri="{FF2B5EF4-FFF2-40B4-BE49-F238E27FC236}">
                  <a16:creationId xmlns:a16="http://schemas.microsoft.com/office/drawing/2014/main" id="{00000000-0008-0000-03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84" name="Check Box 1080" hidden="1">
              <a:extLst>
                <a:ext uri="{63B3BB69-23CF-44E3-9099-C40C66FF867C}">
                  <a14:compatExt spid="_x0000_s22584"/>
                </a:ext>
                <a:ext uri="{FF2B5EF4-FFF2-40B4-BE49-F238E27FC236}">
                  <a16:creationId xmlns:a16="http://schemas.microsoft.com/office/drawing/2014/main" id="{00000000-0008-0000-0300-00003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85" name="Check Box 1081" hidden="1">
              <a:extLst>
                <a:ext uri="{63B3BB69-23CF-44E3-9099-C40C66FF867C}">
                  <a14:compatExt spid="_x0000_s22585"/>
                </a:ext>
                <a:ext uri="{FF2B5EF4-FFF2-40B4-BE49-F238E27FC236}">
                  <a16:creationId xmlns:a16="http://schemas.microsoft.com/office/drawing/2014/main" id="{00000000-0008-0000-03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86" name="Check Box 1082" hidden="1">
              <a:extLst>
                <a:ext uri="{63B3BB69-23CF-44E3-9099-C40C66FF867C}">
                  <a14:compatExt spid="_x0000_s22586"/>
                </a:ext>
                <a:ext uri="{FF2B5EF4-FFF2-40B4-BE49-F238E27FC236}">
                  <a16:creationId xmlns:a16="http://schemas.microsoft.com/office/drawing/2014/main" id="{00000000-0008-0000-03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87" name="Check Box 1083" hidden="1">
              <a:extLst>
                <a:ext uri="{63B3BB69-23CF-44E3-9099-C40C66FF867C}">
                  <a14:compatExt spid="_x0000_s22587"/>
                </a:ext>
                <a:ext uri="{FF2B5EF4-FFF2-40B4-BE49-F238E27FC236}">
                  <a16:creationId xmlns:a16="http://schemas.microsoft.com/office/drawing/2014/main" id="{00000000-0008-0000-03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88" name="Check Box 1084" hidden="1">
              <a:extLst>
                <a:ext uri="{63B3BB69-23CF-44E3-9099-C40C66FF867C}">
                  <a14:compatExt spid="_x0000_s22588"/>
                </a:ext>
                <a:ext uri="{FF2B5EF4-FFF2-40B4-BE49-F238E27FC236}">
                  <a16:creationId xmlns:a16="http://schemas.microsoft.com/office/drawing/2014/main" id="{00000000-0008-0000-03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89" name="Check Box 1085" hidden="1">
              <a:extLst>
                <a:ext uri="{63B3BB69-23CF-44E3-9099-C40C66FF867C}">
                  <a14:compatExt spid="_x0000_s22589"/>
                </a:ext>
                <a:ext uri="{FF2B5EF4-FFF2-40B4-BE49-F238E27FC236}">
                  <a16:creationId xmlns:a16="http://schemas.microsoft.com/office/drawing/2014/main" id="{00000000-0008-0000-03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90" name="Check Box 1086" hidden="1">
              <a:extLst>
                <a:ext uri="{63B3BB69-23CF-44E3-9099-C40C66FF867C}">
                  <a14:compatExt spid="_x0000_s22590"/>
                </a:ext>
                <a:ext uri="{FF2B5EF4-FFF2-40B4-BE49-F238E27FC236}">
                  <a16:creationId xmlns:a16="http://schemas.microsoft.com/office/drawing/2014/main" id="{00000000-0008-0000-03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91" name="Check Box 1087" hidden="1">
              <a:extLst>
                <a:ext uri="{63B3BB69-23CF-44E3-9099-C40C66FF867C}">
                  <a14:compatExt spid="_x0000_s22591"/>
                </a:ext>
                <a:ext uri="{FF2B5EF4-FFF2-40B4-BE49-F238E27FC236}">
                  <a16:creationId xmlns:a16="http://schemas.microsoft.com/office/drawing/2014/main" id="{00000000-0008-0000-03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92" name="Check Box 1088" hidden="1">
              <a:extLst>
                <a:ext uri="{63B3BB69-23CF-44E3-9099-C40C66FF867C}">
                  <a14:compatExt spid="_x0000_s22592"/>
                </a:ext>
                <a:ext uri="{FF2B5EF4-FFF2-40B4-BE49-F238E27FC236}">
                  <a16:creationId xmlns:a16="http://schemas.microsoft.com/office/drawing/2014/main" id="{00000000-0008-0000-03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93" name="Check Box 1089" hidden="1">
              <a:extLst>
                <a:ext uri="{63B3BB69-23CF-44E3-9099-C40C66FF867C}">
                  <a14:compatExt spid="_x0000_s22593"/>
                </a:ext>
                <a:ext uri="{FF2B5EF4-FFF2-40B4-BE49-F238E27FC236}">
                  <a16:creationId xmlns:a16="http://schemas.microsoft.com/office/drawing/2014/main" id="{00000000-0008-0000-03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94" name="Check Box 1090" hidden="1">
              <a:extLst>
                <a:ext uri="{63B3BB69-23CF-44E3-9099-C40C66FF867C}">
                  <a14:compatExt spid="_x0000_s22594"/>
                </a:ext>
                <a:ext uri="{FF2B5EF4-FFF2-40B4-BE49-F238E27FC236}">
                  <a16:creationId xmlns:a16="http://schemas.microsoft.com/office/drawing/2014/main" id="{00000000-0008-0000-03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95" name="Check Box 1091" hidden="1">
              <a:extLst>
                <a:ext uri="{63B3BB69-23CF-44E3-9099-C40C66FF867C}">
                  <a14:compatExt spid="_x0000_s22595"/>
                </a:ext>
                <a:ext uri="{FF2B5EF4-FFF2-40B4-BE49-F238E27FC236}">
                  <a16:creationId xmlns:a16="http://schemas.microsoft.com/office/drawing/2014/main" id="{00000000-0008-0000-0300-00004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596" name="Check Box 1092" hidden="1">
              <a:extLst>
                <a:ext uri="{63B3BB69-23CF-44E3-9099-C40C66FF867C}">
                  <a14:compatExt spid="_x0000_s22596"/>
                </a:ext>
                <a:ext uri="{FF2B5EF4-FFF2-40B4-BE49-F238E27FC236}">
                  <a16:creationId xmlns:a16="http://schemas.microsoft.com/office/drawing/2014/main" id="{00000000-0008-0000-0300-00004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597" name="Check Box 1093" hidden="1">
              <a:extLst>
                <a:ext uri="{63B3BB69-23CF-44E3-9099-C40C66FF867C}">
                  <a14:compatExt spid="_x0000_s22597"/>
                </a:ext>
                <a:ext uri="{FF2B5EF4-FFF2-40B4-BE49-F238E27FC236}">
                  <a16:creationId xmlns:a16="http://schemas.microsoft.com/office/drawing/2014/main" id="{00000000-0008-0000-0300-00004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598" name="Check Box 1094" hidden="1">
              <a:extLst>
                <a:ext uri="{63B3BB69-23CF-44E3-9099-C40C66FF867C}">
                  <a14:compatExt spid="_x0000_s22598"/>
                </a:ext>
                <a:ext uri="{FF2B5EF4-FFF2-40B4-BE49-F238E27FC236}">
                  <a16:creationId xmlns:a16="http://schemas.microsoft.com/office/drawing/2014/main" id="{00000000-0008-0000-03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599" name="Check Box 1095" hidden="1">
              <a:extLst>
                <a:ext uri="{63B3BB69-23CF-44E3-9099-C40C66FF867C}">
                  <a14:compatExt spid="_x0000_s22599"/>
                </a:ext>
                <a:ext uri="{FF2B5EF4-FFF2-40B4-BE49-F238E27FC236}">
                  <a16:creationId xmlns:a16="http://schemas.microsoft.com/office/drawing/2014/main" id="{00000000-0008-0000-03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00" name="Check Box 1096" hidden="1">
              <a:extLst>
                <a:ext uri="{63B3BB69-23CF-44E3-9099-C40C66FF867C}">
                  <a14:compatExt spid="_x0000_s22600"/>
                </a:ext>
                <a:ext uri="{FF2B5EF4-FFF2-40B4-BE49-F238E27FC236}">
                  <a16:creationId xmlns:a16="http://schemas.microsoft.com/office/drawing/2014/main" id="{00000000-0008-0000-0300-00004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01" name="Check Box 1097" hidden="1">
              <a:extLst>
                <a:ext uri="{63B3BB69-23CF-44E3-9099-C40C66FF867C}">
                  <a14:compatExt spid="_x0000_s22601"/>
                </a:ext>
                <a:ext uri="{FF2B5EF4-FFF2-40B4-BE49-F238E27FC236}">
                  <a16:creationId xmlns:a16="http://schemas.microsoft.com/office/drawing/2014/main" id="{00000000-0008-0000-03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02" name="Check Box 1098" hidden="1">
              <a:extLst>
                <a:ext uri="{63B3BB69-23CF-44E3-9099-C40C66FF867C}">
                  <a14:compatExt spid="_x0000_s22602"/>
                </a:ext>
                <a:ext uri="{FF2B5EF4-FFF2-40B4-BE49-F238E27FC236}">
                  <a16:creationId xmlns:a16="http://schemas.microsoft.com/office/drawing/2014/main" id="{00000000-0008-0000-03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03" name="Check Box 1099" hidden="1">
              <a:extLst>
                <a:ext uri="{63B3BB69-23CF-44E3-9099-C40C66FF867C}">
                  <a14:compatExt spid="_x0000_s22603"/>
                </a:ext>
                <a:ext uri="{FF2B5EF4-FFF2-40B4-BE49-F238E27FC236}">
                  <a16:creationId xmlns:a16="http://schemas.microsoft.com/office/drawing/2014/main" id="{00000000-0008-0000-03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04" name="Check Box 1100" hidden="1">
              <a:extLst>
                <a:ext uri="{63B3BB69-23CF-44E3-9099-C40C66FF867C}">
                  <a14:compatExt spid="_x0000_s22604"/>
                </a:ext>
                <a:ext uri="{FF2B5EF4-FFF2-40B4-BE49-F238E27FC236}">
                  <a16:creationId xmlns:a16="http://schemas.microsoft.com/office/drawing/2014/main" id="{00000000-0008-0000-0300-00004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05" name="Check Box 1101" hidden="1">
              <a:extLst>
                <a:ext uri="{63B3BB69-23CF-44E3-9099-C40C66FF867C}">
                  <a14:compatExt spid="_x0000_s22605"/>
                </a:ext>
                <a:ext uri="{FF2B5EF4-FFF2-40B4-BE49-F238E27FC236}">
                  <a16:creationId xmlns:a16="http://schemas.microsoft.com/office/drawing/2014/main" id="{00000000-0008-0000-0300-00004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06" name="Check Box 1102" hidden="1">
              <a:extLst>
                <a:ext uri="{63B3BB69-23CF-44E3-9099-C40C66FF867C}">
                  <a14:compatExt spid="_x0000_s22606"/>
                </a:ext>
                <a:ext uri="{FF2B5EF4-FFF2-40B4-BE49-F238E27FC236}">
                  <a16:creationId xmlns:a16="http://schemas.microsoft.com/office/drawing/2014/main" id="{00000000-0008-0000-0300-00004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07" name="Check Box 1103" hidden="1">
              <a:extLst>
                <a:ext uri="{63B3BB69-23CF-44E3-9099-C40C66FF867C}">
                  <a14:compatExt spid="_x0000_s22607"/>
                </a:ext>
                <a:ext uri="{FF2B5EF4-FFF2-40B4-BE49-F238E27FC236}">
                  <a16:creationId xmlns:a16="http://schemas.microsoft.com/office/drawing/2014/main" id="{00000000-0008-0000-03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08" name="Check Box 1104" hidden="1">
              <a:extLst>
                <a:ext uri="{63B3BB69-23CF-44E3-9099-C40C66FF867C}">
                  <a14:compatExt spid="_x0000_s22608"/>
                </a:ext>
                <a:ext uri="{FF2B5EF4-FFF2-40B4-BE49-F238E27FC236}">
                  <a16:creationId xmlns:a16="http://schemas.microsoft.com/office/drawing/2014/main" id="{00000000-0008-0000-0300-00005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09" name="Check Box 1105" hidden="1">
              <a:extLst>
                <a:ext uri="{63B3BB69-23CF-44E3-9099-C40C66FF867C}">
                  <a14:compatExt spid="_x0000_s22609"/>
                </a:ext>
                <a:ext uri="{FF2B5EF4-FFF2-40B4-BE49-F238E27FC236}">
                  <a16:creationId xmlns:a16="http://schemas.microsoft.com/office/drawing/2014/main" id="{00000000-0008-0000-03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10" name="Check Box 1106" hidden="1">
              <a:extLst>
                <a:ext uri="{63B3BB69-23CF-44E3-9099-C40C66FF867C}">
                  <a14:compatExt spid="_x0000_s22610"/>
                </a:ext>
                <a:ext uri="{FF2B5EF4-FFF2-40B4-BE49-F238E27FC236}">
                  <a16:creationId xmlns:a16="http://schemas.microsoft.com/office/drawing/2014/main" id="{00000000-0008-0000-03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11" name="Check Box 1107" hidden="1">
              <a:extLst>
                <a:ext uri="{63B3BB69-23CF-44E3-9099-C40C66FF867C}">
                  <a14:compatExt spid="_x0000_s22611"/>
                </a:ext>
                <a:ext uri="{FF2B5EF4-FFF2-40B4-BE49-F238E27FC236}">
                  <a16:creationId xmlns:a16="http://schemas.microsoft.com/office/drawing/2014/main" id="{00000000-0008-0000-03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12" name="Check Box 1108" hidden="1">
              <a:extLst>
                <a:ext uri="{63B3BB69-23CF-44E3-9099-C40C66FF867C}">
                  <a14:compatExt spid="_x0000_s22612"/>
                </a:ext>
                <a:ext uri="{FF2B5EF4-FFF2-40B4-BE49-F238E27FC236}">
                  <a16:creationId xmlns:a16="http://schemas.microsoft.com/office/drawing/2014/main" id="{00000000-0008-0000-03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13" name="Check Box 1109" hidden="1">
              <a:extLst>
                <a:ext uri="{63B3BB69-23CF-44E3-9099-C40C66FF867C}">
                  <a14:compatExt spid="_x0000_s22613"/>
                </a:ext>
                <a:ext uri="{FF2B5EF4-FFF2-40B4-BE49-F238E27FC236}">
                  <a16:creationId xmlns:a16="http://schemas.microsoft.com/office/drawing/2014/main" id="{00000000-0008-0000-03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14" name="Check Box 1110" hidden="1">
              <a:extLst>
                <a:ext uri="{63B3BB69-23CF-44E3-9099-C40C66FF867C}">
                  <a14:compatExt spid="_x0000_s22614"/>
                </a:ext>
                <a:ext uri="{FF2B5EF4-FFF2-40B4-BE49-F238E27FC236}">
                  <a16:creationId xmlns:a16="http://schemas.microsoft.com/office/drawing/2014/main" id="{00000000-0008-0000-03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15" name="Check Box 1111" hidden="1">
              <a:extLst>
                <a:ext uri="{63B3BB69-23CF-44E3-9099-C40C66FF867C}">
                  <a14:compatExt spid="_x0000_s22615"/>
                </a:ext>
                <a:ext uri="{FF2B5EF4-FFF2-40B4-BE49-F238E27FC236}">
                  <a16:creationId xmlns:a16="http://schemas.microsoft.com/office/drawing/2014/main" id="{00000000-0008-0000-03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16" name="Check Box 1112" hidden="1">
              <a:extLst>
                <a:ext uri="{63B3BB69-23CF-44E3-9099-C40C66FF867C}">
                  <a14:compatExt spid="_x0000_s22616"/>
                </a:ext>
                <a:ext uri="{FF2B5EF4-FFF2-40B4-BE49-F238E27FC236}">
                  <a16:creationId xmlns:a16="http://schemas.microsoft.com/office/drawing/2014/main" id="{00000000-0008-0000-03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17" name="Check Box 1113" hidden="1">
              <a:extLst>
                <a:ext uri="{63B3BB69-23CF-44E3-9099-C40C66FF867C}">
                  <a14:compatExt spid="_x0000_s22617"/>
                </a:ext>
                <a:ext uri="{FF2B5EF4-FFF2-40B4-BE49-F238E27FC236}">
                  <a16:creationId xmlns:a16="http://schemas.microsoft.com/office/drawing/2014/main" id="{00000000-0008-0000-03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18" name="Check Box 1114" hidden="1">
              <a:extLst>
                <a:ext uri="{63B3BB69-23CF-44E3-9099-C40C66FF867C}">
                  <a14:compatExt spid="_x0000_s22618"/>
                </a:ext>
                <a:ext uri="{FF2B5EF4-FFF2-40B4-BE49-F238E27FC236}">
                  <a16:creationId xmlns:a16="http://schemas.microsoft.com/office/drawing/2014/main" id="{00000000-0008-0000-03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19" name="Check Box 1115" hidden="1">
              <a:extLst>
                <a:ext uri="{63B3BB69-23CF-44E3-9099-C40C66FF867C}">
                  <a14:compatExt spid="_x0000_s22619"/>
                </a:ext>
                <a:ext uri="{FF2B5EF4-FFF2-40B4-BE49-F238E27FC236}">
                  <a16:creationId xmlns:a16="http://schemas.microsoft.com/office/drawing/2014/main" id="{00000000-0008-0000-03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20" name="Check Box 1116" hidden="1">
              <a:extLst>
                <a:ext uri="{63B3BB69-23CF-44E3-9099-C40C66FF867C}">
                  <a14:compatExt spid="_x0000_s22620"/>
                </a:ext>
                <a:ext uri="{FF2B5EF4-FFF2-40B4-BE49-F238E27FC236}">
                  <a16:creationId xmlns:a16="http://schemas.microsoft.com/office/drawing/2014/main" id="{00000000-0008-0000-03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21" name="Check Box 1117" hidden="1">
              <a:extLst>
                <a:ext uri="{63B3BB69-23CF-44E3-9099-C40C66FF867C}">
                  <a14:compatExt spid="_x0000_s22621"/>
                </a:ext>
                <a:ext uri="{FF2B5EF4-FFF2-40B4-BE49-F238E27FC236}">
                  <a16:creationId xmlns:a16="http://schemas.microsoft.com/office/drawing/2014/main" id="{00000000-0008-0000-03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22" name="Check Box 1118" hidden="1">
              <a:extLst>
                <a:ext uri="{63B3BB69-23CF-44E3-9099-C40C66FF867C}">
                  <a14:compatExt spid="_x0000_s22622"/>
                </a:ext>
                <a:ext uri="{FF2B5EF4-FFF2-40B4-BE49-F238E27FC236}">
                  <a16:creationId xmlns:a16="http://schemas.microsoft.com/office/drawing/2014/main" id="{00000000-0008-0000-03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23" name="Check Box 1119" hidden="1">
              <a:extLst>
                <a:ext uri="{63B3BB69-23CF-44E3-9099-C40C66FF867C}">
                  <a14:compatExt spid="_x0000_s22623"/>
                </a:ext>
                <a:ext uri="{FF2B5EF4-FFF2-40B4-BE49-F238E27FC236}">
                  <a16:creationId xmlns:a16="http://schemas.microsoft.com/office/drawing/2014/main" id="{00000000-0008-0000-03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24" name="Check Box 1120" hidden="1">
              <a:extLst>
                <a:ext uri="{63B3BB69-23CF-44E3-9099-C40C66FF867C}">
                  <a14:compatExt spid="_x0000_s22624"/>
                </a:ext>
                <a:ext uri="{FF2B5EF4-FFF2-40B4-BE49-F238E27FC236}">
                  <a16:creationId xmlns:a16="http://schemas.microsoft.com/office/drawing/2014/main" id="{00000000-0008-0000-03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25" name="Check Box 1121" hidden="1">
              <a:extLst>
                <a:ext uri="{63B3BB69-23CF-44E3-9099-C40C66FF867C}">
                  <a14:compatExt spid="_x0000_s22625"/>
                </a:ext>
                <a:ext uri="{FF2B5EF4-FFF2-40B4-BE49-F238E27FC236}">
                  <a16:creationId xmlns:a16="http://schemas.microsoft.com/office/drawing/2014/main" id="{00000000-0008-0000-03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26" name="Check Box 1122" hidden="1">
              <a:extLst>
                <a:ext uri="{63B3BB69-23CF-44E3-9099-C40C66FF867C}">
                  <a14:compatExt spid="_x0000_s22626"/>
                </a:ext>
                <a:ext uri="{FF2B5EF4-FFF2-40B4-BE49-F238E27FC236}">
                  <a16:creationId xmlns:a16="http://schemas.microsoft.com/office/drawing/2014/main" id="{00000000-0008-0000-03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310</xdr:row>
          <xdr:rowOff>9525</xdr:rowOff>
        </xdr:from>
        <xdr:to>
          <xdr:col>12</xdr:col>
          <xdr:colOff>304800</xdr:colOff>
          <xdr:row>311</xdr:row>
          <xdr:rowOff>38100</xdr:rowOff>
        </xdr:to>
        <xdr:sp macro="" textlink="">
          <xdr:nvSpPr>
            <xdr:cNvPr id="22627" name="Check Box 1123" hidden="1">
              <a:extLst>
                <a:ext uri="{63B3BB69-23CF-44E3-9099-C40C66FF867C}">
                  <a14:compatExt spid="_x0000_s22627"/>
                </a:ext>
                <a:ext uri="{FF2B5EF4-FFF2-40B4-BE49-F238E27FC236}">
                  <a16:creationId xmlns:a16="http://schemas.microsoft.com/office/drawing/2014/main" id="{00000000-0008-0000-0300-00006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310</xdr:row>
          <xdr:rowOff>9525</xdr:rowOff>
        </xdr:from>
        <xdr:to>
          <xdr:col>16</xdr:col>
          <xdr:colOff>142875</xdr:colOff>
          <xdr:row>311</xdr:row>
          <xdr:rowOff>47625</xdr:rowOff>
        </xdr:to>
        <xdr:sp macro="" textlink="">
          <xdr:nvSpPr>
            <xdr:cNvPr id="22628" name="Check Box 1124" hidden="1">
              <a:extLst>
                <a:ext uri="{63B3BB69-23CF-44E3-9099-C40C66FF867C}">
                  <a14:compatExt spid="_x0000_s22628"/>
                </a:ext>
                <a:ext uri="{FF2B5EF4-FFF2-40B4-BE49-F238E27FC236}">
                  <a16:creationId xmlns:a16="http://schemas.microsoft.com/office/drawing/2014/main" id="{00000000-0008-0000-03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310</xdr:row>
          <xdr:rowOff>9525</xdr:rowOff>
        </xdr:from>
        <xdr:to>
          <xdr:col>18</xdr:col>
          <xdr:colOff>161925</xdr:colOff>
          <xdr:row>311</xdr:row>
          <xdr:rowOff>38100</xdr:rowOff>
        </xdr:to>
        <xdr:sp macro="" textlink="">
          <xdr:nvSpPr>
            <xdr:cNvPr id="22629" name="Check Box 1125" hidden="1">
              <a:extLst>
                <a:ext uri="{63B3BB69-23CF-44E3-9099-C40C66FF867C}">
                  <a14:compatExt spid="_x0000_s22629"/>
                </a:ext>
                <a:ext uri="{FF2B5EF4-FFF2-40B4-BE49-F238E27FC236}">
                  <a16:creationId xmlns:a16="http://schemas.microsoft.com/office/drawing/2014/main" id="{00000000-0008-0000-0300-00006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310</xdr:row>
          <xdr:rowOff>9525</xdr:rowOff>
        </xdr:from>
        <xdr:to>
          <xdr:col>21</xdr:col>
          <xdr:colOff>285750</xdr:colOff>
          <xdr:row>311</xdr:row>
          <xdr:rowOff>38100</xdr:rowOff>
        </xdr:to>
        <xdr:sp macro="" textlink="">
          <xdr:nvSpPr>
            <xdr:cNvPr id="22630" name="Check Box 1126" hidden="1">
              <a:extLst>
                <a:ext uri="{63B3BB69-23CF-44E3-9099-C40C66FF867C}">
                  <a14:compatExt spid="_x0000_s22630"/>
                </a:ext>
                <a:ext uri="{FF2B5EF4-FFF2-40B4-BE49-F238E27FC236}">
                  <a16:creationId xmlns:a16="http://schemas.microsoft.com/office/drawing/2014/main" id="{00000000-0008-0000-0300-00006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38" name="Check Box 1134" hidden="1">
              <a:extLst>
                <a:ext uri="{63B3BB69-23CF-44E3-9099-C40C66FF867C}">
                  <a14:compatExt spid="_x0000_s22638"/>
                </a:ext>
                <a:ext uri="{FF2B5EF4-FFF2-40B4-BE49-F238E27FC236}">
                  <a16:creationId xmlns:a16="http://schemas.microsoft.com/office/drawing/2014/main" id="{00000000-0008-0000-03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39" name="Check Box 1135" hidden="1">
              <a:extLst>
                <a:ext uri="{63B3BB69-23CF-44E3-9099-C40C66FF867C}">
                  <a14:compatExt spid="_x0000_s22639"/>
                </a:ext>
                <a:ext uri="{FF2B5EF4-FFF2-40B4-BE49-F238E27FC236}">
                  <a16:creationId xmlns:a16="http://schemas.microsoft.com/office/drawing/2014/main" id="{00000000-0008-0000-03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40" name="Check Box 1136" hidden="1">
              <a:extLst>
                <a:ext uri="{63B3BB69-23CF-44E3-9099-C40C66FF867C}">
                  <a14:compatExt spid="_x0000_s22640"/>
                </a:ext>
                <a:ext uri="{FF2B5EF4-FFF2-40B4-BE49-F238E27FC236}">
                  <a16:creationId xmlns:a16="http://schemas.microsoft.com/office/drawing/2014/main" id="{00000000-0008-0000-03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41" name="Check Box 1137" hidden="1">
              <a:extLst>
                <a:ext uri="{63B3BB69-23CF-44E3-9099-C40C66FF867C}">
                  <a14:compatExt spid="_x0000_s22641"/>
                </a:ext>
                <a:ext uri="{FF2B5EF4-FFF2-40B4-BE49-F238E27FC236}">
                  <a16:creationId xmlns:a16="http://schemas.microsoft.com/office/drawing/2014/main" id="{00000000-0008-0000-03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42" name="Check Box 1138" hidden="1">
              <a:extLst>
                <a:ext uri="{63B3BB69-23CF-44E3-9099-C40C66FF867C}">
                  <a14:compatExt spid="_x0000_s22642"/>
                </a:ext>
                <a:ext uri="{FF2B5EF4-FFF2-40B4-BE49-F238E27FC236}">
                  <a16:creationId xmlns:a16="http://schemas.microsoft.com/office/drawing/2014/main" id="{00000000-0008-0000-03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43" name="Check Box 1139" hidden="1">
              <a:extLst>
                <a:ext uri="{63B3BB69-23CF-44E3-9099-C40C66FF867C}">
                  <a14:compatExt spid="_x0000_s22643"/>
                </a:ext>
                <a:ext uri="{FF2B5EF4-FFF2-40B4-BE49-F238E27FC236}">
                  <a16:creationId xmlns:a16="http://schemas.microsoft.com/office/drawing/2014/main" id="{00000000-0008-0000-03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44" name="Check Box 1140" hidden="1">
              <a:extLst>
                <a:ext uri="{63B3BB69-23CF-44E3-9099-C40C66FF867C}">
                  <a14:compatExt spid="_x0000_s22644"/>
                </a:ext>
                <a:ext uri="{FF2B5EF4-FFF2-40B4-BE49-F238E27FC236}">
                  <a16:creationId xmlns:a16="http://schemas.microsoft.com/office/drawing/2014/main" id="{00000000-0008-0000-03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45" name="Check Box 1141" hidden="1">
              <a:extLst>
                <a:ext uri="{63B3BB69-23CF-44E3-9099-C40C66FF867C}">
                  <a14:compatExt spid="_x0000_s22645"/>
                </a:ext>
                <a:ext uri="{FF2B5EF4-FFF2-40B4-BE49-F238E27FC236}">
                  <a16:creationId xmlns:a16="http://schemas.microsoft.com/office/drawing/2014/main" id="{00000000-0008-0000-03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46" name="Check Box 1142" hidden="1">
              <a:extLst>
                <a:ext uri="{63B3BB69-23CF-44E3-9099-C40C66FF867C}">
                  <a14:compatExt spid="_x0000_s22646"/>
                </a:ext>
                <a:ext uri="{FF2B5EF4-FFF2-40B4-BE49-F238E27FC236}">
                  <a16:creationId xmlns:a16="http://schemas.microsoft.com/office/drawing/2014/main" id="{00000000-0008-0000-03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47" name="Check Box 1143" hidden="1">
              <a:extLst>
                <a:ext uri="{63B3BB69-23CF-44E3-9099-C40C66FF867C}">
                  <a14:compatExt spid="_x0000_s22647"/>
                </a:ext>
                <a:ext uri="{FF2B5EF4-FFF2-40B4-BE49-F238E27FC236}">
                  <a16:creationId xmlns:a16="http://schemas.microsoft.com/office/drawing/2014/main" id="{00000000-0008-0000-03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48" name="Check Box 1144" hidden="1">
              <a:extLst>
                <a:ext uri="{63B3BB69-23CF-44E3-9099-C40C66FF867C}">
                  <a14:compatExt spid="_x0000_s22648"/>
                </a:ext>
                <a:ext uri="{FF2B5EF4-FFF2-40B4-BE49-F238E27FC236}">
                  <a16:creationId xmlns:a16="http://schemas.microsoft.com/office/drawing/2014/main" id="{00000000-0008-0000-03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49" name="Check Box 1145" hidden="1">
              <a:extLst>
                <a:ext uri="{63B3BB69-23CF-44E3-9099-C40C66FF867C}">
                  <a14:compatExt spid="_x0000_s22649"/>
                </a:ext>
                <a:ext uri="{FF2B5EF4-FFF2-40B4-BE49-F238E27FC236}">
                  <a16:creationId xmlns:a16="http://schemas.microsoft.com/office/drawing/2014/main" id="{00000000-0008-0000-03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50" name="Check Box 1146" hidden="1">
              <a:extLst>
                <a:ext uri="{63B3BB69-23CF-44E3-9099-C40C66FF867C}">
                  <a14:compatExt spid="_x0000_s22650"/>
                </a:ext>
                <a:ext uri="{FF2B5EF4-FFF2-40B4-BE49-F238E27FC236}">
                  <a16:creationId xmlns:a16="http://schemas.microsoft.com/office/drawing/2014/main" id="{00000000-0008-0000-03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51" name="Check Box 1147" hidden="1">
              <a:extLst>
                <a:ext uri="{63B3BB69-23CF-44E3-9099-C40C66FF867C}">
                  <a14:compatExt spid="_x0000_s22651"/>
                </a:ext>
                <a:ext uri="{FF2B5EF4-FFF2-40B4-BE49-F238E27FC236}">
                  <a16:creationId xmlns:a16="http://schemas.microsoft.com/office/drawing/2014/main" id="{00000000-0008-0000-03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52" name="Check Box 1148" hidden="1">
              <a:extLst>
                <a:ext uri="{63B3BB69-23CF-44E3-9099-C40C66FF867C}">
                  <a14:compatExt spid="_x0000_s22652"/>
                </a:ext>
                <a:ext uri="{FF2B5EF4-FFF2-40B4-BE49-F238E27FC236}">
                  <a16:creationId xmlns:a16="http://schemas.microsoft.com/office/drawing/2014/main" id="{00000000-0008-0000-03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53" name="Check Box 1149" hidden="1">
              <a:extLst>
                <a:ext uri="{63B3BB69-23CF-44E3-9099-C40C66FF867C}">
                  <a14:compatExt spid="_x0000_s22653"/>
                </a:ext>
                <a:ext uri="{FF2B5EF4-FFF2-40B4-BE49-F238E27FC236}">
                  <a16:creationId xmlns:a16="http://schemas.microsoft.com/office/drawing/2014/main" id="{00000000-0008-0000-03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54" name="Check Box 1150" hidden="1">
              <a:extLst>
                <a:ext uri="{63B3BB69-23CF-44E3-9099-C40C66FF867C}">
                  <a14:compatExt spid="_x0000_s22654"/>
                </a:ext>
                <a:ext uri="{FF2B5EF4-FFF2-40B4-BE49-F238E27FC236}">
                  <a16:creationId xmlns:a16="http://schemas.microsoft.com/office/drawing/2014/main" id="{00000000-0008-0000-03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55" name="Check Box 1151" hidden="1">
              <a:extLst>
                <a:ext uri="{63B3BB69-23CF-44E3-9099-C40C66FF867C}">
                  <a14:compatExt spid="_x0000_s22655"/>
                </a:ext>
                <a:ext uri="{FF2B5EF4-FFF2-40B4-BE49-F238E27FC236}">
                  <a16:creationId xmlns:a16="http://schemas.microsoft.com/office/drawing/2014/main" id="{00000000-0008-0000-03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56" name="Check Box 1152" hidden="1">
              <a:extLst>
                <a:ext uri="{63B3BB69-23CF-44E3-9099-C40C66FF867C}">
                  <a14:compatExt spid="_x0000_s22656"/>
                </a:ext>
                <a:ext uri="{FF2B5EF4-FFF2-40B4-BE49-F238E27FC236}">
                  <a16:creationId xmlns:a16="http://schemas.microsoft.com/office/drawing/2014/main" id="{00000000-0008-0000-03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57" name="Check Box 1153" hidden="1">
              <a:extLst>
                <a:ext uri="{63B3BB69-23CF-44E3-9099-C40C66FF867C}">
                  <a14:compatExt spid="_x0000_s22657"/>
                </a:ext>
                <a:ext uri="{FF2B5EF4-FFF2-40B4-BE49-F238E27FC236}">
                  <a16:creationId xmlns:a16="http://schemas.microsoft.com/office/drawing/2014/main" id="{00000000-0008-0000-03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58" name="Check Box 1154" hidden="1">
              <a:extLst>
                <a:ext uri="{63B3BB69-23CF-44E3-9099-C40C66FF867C}">
                  <a14:compatExt spid="_x0000_s22658"/>
                </a:ext>
                <a:ext uri="{FF2B5EF4-FFF2-40B4-BE49-F238E27FC236}">
                  <a16:creationId xmlns:a16="http://schemas.microsoft.com/office/drawing/2014/main" id="{00000000-0008-0000-03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59" name="Check Box 1155" hidden="1">
              <a:extLst>
                <a:ext uri="{63B3BB69-23CF-44E3-9099-C40C66FF867C}">
                  <a14:compatExt spid="_x0000_s22659"/>
                </a:ext>
                <a:ext uri="{FF2B5EF4-FFF2-40B4-BE49-F238E27FC236}">
                  <a16:creationId xmlns:a16="http://schemas.microsoft.com/office/drawing/2014/main" id="{00000000-0008-0000-03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60" name="Check Box 1156" hidden="1">
              <a:extLst>
                <a:ext uri="{63B3BB69-23CF-44E3-9099-C40C66FF867C}">
                  <a14:compatExt spid="_x0000_s22660"/>
                </a:ext>
                <a:ext uri="{FF2B5EF4-FFF2-40B4-BE49-F238E27FC236}">
                  <a16:creationId xmlns:a16="http://schemas.microsoft.com/office/drawing/2014/main" id="{00000000-0008-0000-03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61" name="Check Box 1157" hidden="1">
              <a:extLst>
                <a:ext uri="{63B3BB69-23CF-44E3-9099-C40C66FF867C}">
                  <a14:compatExt spid="_x0000_s22661"/>
                </a:ext>
                <a:ext uri="{FF2B5EF4-FFF2-40B4-BE49-F238E27FC236}">
                  <a16:creationId xmlns:a16="http://schemas.microsoft.com/office/drawing/2014/main" id="{00000000-0008-0000-03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62" name="Check Box 1158" hidden="1">
              <a:extLst>
                <a:ext uri="{63B3BB69-23CF-44E3-9099-C40C66FF867C}">
                  <a14:compatExt spid="_x0000_s22662"/>
                </a:ext>
                <a:ext uri="{FF2B5EF4-FFF2-40B4-BE49-F238E27FC236}">
                  <a16:creationId xmlns:a16="http://schemas.microsoft.com/office/drawing/2014/main" id="{00000000-0008-0000-03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63" name="Check Box 1159" hidden="1">
              <a:extLst>
                <a:ext uri="{63B3BB69-23CF-44E3-9099-C40C66FF867C}">
                  <a14:compatExt spid="_x0000_s22663"/>
                </a:ext>
                <a:ext uri="{FF2B5EF4-FFF2-40B4-BE49-F238E27FC236}">
                  <a16:creationId xmlns:a16="http://schemas.microsoft.com/office/drawing/2014/main" id="{00000000-0008-0000-03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64" name="Check Box 1160" hidden="1">
              <a:extLst>
                <a:ext uri="{63B3BB69-23CF-44E3-9099-C40C66FF867C}">
                  <a14:compatExt spid="_x0000_s22664"/>
                </a:ext>
                <a:ext uri="{FF2B5EF4-FFF2-40B4-BE49-F238E27FC236}">
                  <a16:creationId xmlns:a16="http://schemas.microsoft.com/office/drawing/2014/main" id="{00000000-0008-0000-03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65" name="Check Box 1161" hidden="1">
              <a:extLst>
                <a:ext uri="{63B3BB69-23CF-44E3-9099-C40C66FF867C}">
                  <a14:compatExt spid="_x0000_s22665"/>
                </a:ext>
                <a:ext uri="{FF2B5EF4-FFF2-40B4-BE49-F238E27FC236}">
                  <a16:creationId xmlns:a16="http://schemas.microsoft.com/office/drawing/2014/main" id="{00000000-0008-0000-03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66" name="Check Box 1162" hidden="1">
              <a:extLst>
                <a:ext uri="{63B3BB69-23CF-44E3-9099-C40C66FF867C}">
                  <a14:compatExt spid="_x0000_s22666"/>
                </a:ext>
                <a:ext uri="{FF2B5EF4-FFF2-40B4-BE49-F238E27FC236}">
                  <a16:creationId xmlns:a16="http://schemas.microsoft.com/office/drawing/2014/main" id="{00000000-0008-0000-03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67" name="Check Box 1163" hidden="1">
              <a:extLst>
                <a:ext uri="{63B3BB69-23CF-44E3-9099-C40C66FF867C}">
                  <a14:compatExt spid="_x0000_s22667"/>
                </a:ext>
                <a:ext uri="{FF2B5EF4-FFF2-40B4-BE49-F238E27FC236}">
                  <a16:creationId xmlns:a16="http://schemas.microsoft.com/office/drawing/2014/main" id="{00000000-0008-0000-03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68" name="Check Box 1164" hidden="1">
              <a:extLst>
                <a:ext uri="{63B3BB69-23CF-44E3-9099-C40C66FF867C}">
                  <a14:compatExt spid="_x0000_s22668"/>
                </a:ext>
                <a:ext uri="{FF2B5EF4-FFF2-40B4-BE49-F238E27FC236}">
                  <a16:creationId xmlns:a16="http://schemas.microsoft.com/office/drawing/2014/main" id="{00000000-0008-0000-03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69" name="Check Box 1165" hidden="1">
              <a:extLst>
                <a:ext uri="{63B3BB69-23CF-44E3-9099-C40C66FF867C}">
                  <a14:compatExt spid="_x0000_s22669"/>
                </a:ext>
                <a:ext uri="{FF2B5EF4-FFF2-40B4-BE49-F238E27FC236}">
                  <a16:creationId xmlns:a16="http://schemas.microsoft.com/office/drawing/2014/main" id="{00000000-0008-0000-03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70" name="Check Box 1166" hidden="1">
              <a:extLst>
                <a:ext uri="{63B3BB69-23CF-44E3-9099-C40C66FF867C}">
                  <a14:compatExt spid="_x0000_s22670"/>
                </a:ext>
                <a:ext uri="{FF2B5EF4-FFF2-40B4-BE49-F238E27FC236}">
                  <a16:creationId xmlns:a16="http://schemas.microsoft.com/office/drawing/2014/main" id="{00000000-0008-0000-03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71" name="Check Box 1167" hidden="1">
              <a:extLst>
                <a:ext uri="{63B3BB69-23CF-44E3-9099-C40C66FF867C}">
                  <a14:compatExt spid="_x0000_s22671"/>
                </a:ext>
                <a:ext uri="{FF2B5EF4-FFF2-40B4-BE49-F238E27FC236}">
                  <a16:creationId xmlns:a16="http://schemas.microsoft.com/office/drawing/2014/main" id="{00000000-0008-0000-03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72" name="Check Box 1168" hidden="1">
              <a:extLst>
                <a:ext uri="{63B3BB69-23CF-44E3-9099-C40C66FF867C}">
                  <a14:compatExt spid="_x0000_s22672"/>
                </a:ext>
                <a:ext uri="{FF2B5EF4-FFF2-40B4-BE49-F238E27FC236}">
                  <a16:creationId xmlns:a16="http://schemas.microsoft.com/office/drawing/2014/main" id="{00000000-0008-0000-03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73" name="Check Box 1169" hidden="1">
              <a:extLst>
                <a:ext uri="{63B3BB69-23CF-44E3-9099-C40C66FF867C}">
                  <a14:compatExt spid="_x0000_s22673"/>
                </a:ext>
                <a:ext uri="{FF2B5EF4-FFF2-40B4-BE49-F238E27FC236}">
                  <a16:creationId xmlns:a16="http://schemas.microsoft.com/office/drawing/2014/main" id="{00000000-0008-0000-0300-00009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74" name="Check Box 1170" hidden="1">
              <a:extLst>
                <a:ext uri="{63B3BB69-23CF-44E3-9099-C40C66FF867C}">
                  <a14:compatExt spid="_x0000_s22674"/>
                </a:ext>
                <a:ext uri="{FF2B5EF4-FFF2-40B4-BE49-F238E27FC236}">
                  <a16:creationId xmlns:a16="http://schemas.microsoft.com/office/drawing/2014/main" id="{00000000-0008-0000-0300-00009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75" name="Check Box 1171" hidden="1">
              <a:extLst>
                <a:ext uri="{63B3BB69-23CF-44E3-9099-C40C66FF867C}">
                  <a14:compatExt spid="_x0000_s22675"/>
                </a:ext>
                <a:ext uri="{FF2B5EF4-FFF2-40B4-BE49-F238E27FC236}">
                  <a16:creationId xmlns:a16="http://schemas.microsoft.com/office/drawing/2014/main" id="{00000000-0008-0000-0300-00009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76" name="Check Box 1172" hidden="1">
              <a:extLst>
                <a:ext uri="{63B3BB69-23CF-44E3-9099-C40C66FF867C}">
                  <a14:compatExt spid="_x0000_s22676"/>
                </a:ext>
                <a:ext uri="{FF2B5EF4-FFF2-40B4-BE49-F238E27FC236}">
                  <a16:creationId xmlns:a16="http://schemas.microsoft.com/office/drawing/2014/main" id="{00000000-0008-0000-0300-00009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77" name="Check Box 1173" hidden="1">
              <a:extLst>
                <a:ext uri="{63B3BB69-23CF-44E3-9099-C40C66FF867C}">
                  <a14:compatExt spid="_x0000_s22677"/>
                </a:ext>
                <a:ext uri="{FF2B5EF4-FFF2-40B4-BE49-F238E27FC236}">
                  <a16:creationId xmlns:a16="http://schemas.microsoft.com/office/drawing/2014/main" id="{00000000-0008-0000-0300-00009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78" name="Check Box 1174" hidden="1">
              <a:extLst>
                <a:ext uri="{63B3BB69-23CF-44E3-9099-C40C66FF867C}">
                  <a14:compatExt spid="_x0000_s22678"/>
                </a:ext>
                <a:ext uri="{FF2B5EF4-FFF2-40B4-BE49-F238E27FC236}">
                  <a16:creationId xmlns:a16="http://schemas.microsoft.com/office/drawing/2014/main" id="{00000000-0008-0000-0300-00009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79" name="Check Box 1175" hidden="1">
              <a:extLst>
                <a:ext uri="{63B3BB69-23CF-44E3-9099-C40C66FF867C}">
                  <a14:compatExt spid="_x0000_s22679"/>
                </a:ext>
                <a:ext uri="{FF2B5EF4-FFF2-40B4-BE49-F238E27FC236}">
                  <a16:creationId xmlns:a16="http://schemas.microsoft.com/office/drawing/2014/main" id="{00000000-0008-0000-0300-00009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80" name="Check Box 1176" hidden="1">
              <a:extLst>
                <a:ext uri="{63B3BB69-23CF-44E3-9099-C40C66FF867C}">
                  <a14:compatExt spid="_x0000_s22680"/>
                </a:ext>
                <a:ext uri="{FF2B5EF4-FFF2-40B4-BE49-F238E27FC236}">
                  <a16:creationId xmlns:a16="http://schemas.microsoft.com/office/drawing/2014/main" id="{00000000-0008-0000-0300-00009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81" name="Check Box 1177" hidden="1">
              <a:extLst>
                <a:ext uri="{63B3BB69-23CF-44E3-9099-C40C66FF867C}">
                  <a14:compatExt spid="_x0000_s22681"/>
                </a:ext>
                <a:ext uri="{FF2B5EF4-FFF2-40B4-BE49-F238E27FC236}">
                  <a16:creationId xmlns:a16="http://schemas.microsoft.com/office/drawing/2014/main" id="{00000000-0008-0000-0300-00009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82" name="Check Box 1178" hidden="1">
              <a:extLst>
                <a:ext uri="{63B3BB69-23CF-44E3-9099-C40C66FF867C}">
                  <a14:compatExt spid="_x0000_s22682"/>
                </a:ext>
                <a:ext uri="{FF2B5EF4-FFF2-40B4-BE49-F238E27FC236}">
                  <a16:creationId xmlns:a16="http://schemas.microsoft.com/office/drawing/2014/main" id="{00000000-0008-0000-0300-00009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83" name="Check Box 1179" hidden="1">
              <a:extLst>
                <a:ext uri="{63B3BB69-23CF-44E3-9099-C40C66FF867C}">
                  <a14:compatExt spid="_x0000_s22683"/>
                </a:ext>
                <a:ext uri="{FF2B5EF4-FFF2-40B4-BE49-F238E27FC236}">
                  <a16:creationId xmlns:a16="http://schemas.microsoft.com/office/drawing/2014/main" id="{00000000-0008-0000-0300-00009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84" name="Check Box 1180" hidden="1">
              <a:extLst>
                <a:ext uri="{63B3BB69-23CF-44E3-9099-C40C66FF867C}">
                  <a14:compatExt spid="_x0000_s22684"/>
                </a:ext>
                <a:ext uri="{FF2B5EF4-FFF2-40B4-BE49-F238E27FC236}">
                  <a16:creationId xmlns:a16="http://schemas.microsoft.com/office/drawing/2014/main" id="{00000000-0008-0000-0300-00009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85" name="Check Box 1181" hidden="1">
              <a:extLst>
                <a:ext uri="{63B3BB69-23CF-44E3-9099-C40C66FF867C}">
                  <a14:compatExt spid="_x0000_s22685"/>
                </a:ext>
                <a:ext uri="{FF2B5EF4-FFF2-40B4-BE49-F238E27FC236}">
                  <a16:creationId xmlns:a16="http://schemas.microsoft.com/office/drawing/2014/main" id="{00000000-0008-0000-0300-00009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86" name="Check Box 1182" hidden="1">
              <a:extLst>
                <a:ext uri="{63B3BB69-23CF-44E3-9099-C40C66FF867C}">
                  <a14:compatExt spid="_x0000_s22686"/>
                </a:ext>
                <a:ext uri="{FF2B5EF4-FFF2-40B4-BE49-F238E27FC236}">
                  <a16:creationId xmlns:a16="http://schemas.microsoft.com/office/drawing/2014/main" id="{00000000-0008-0000-0300-00009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87" name="Check Box 1183" hidden="1">
              <a:extLst>
                <a:ext uri="{63B3BB69-23CF-44E3-9099-C40C66FF867C}">
                  <a14:compatExt spid="_x0000_s22687"/>
                </a:ext>
                <a:ext uri="{FF2B5EF4-FFF2-40B4-BE49-F238E27FC236}">
                  <a16:creationId xmlns:a16="http://schemas.microsoft.com/office/drawing/2014/main" id="{00000000-0008-0000-0300-00009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88" name="Check Box 1184" hidden="1">
              <a:extLst>
                <a:ext uri="{63B3BB69-23CF-44E3-9099-C40C66FF867C}">
                  <a14:compatExt spid="_x0000_s22688"/>
                </a:ext>
                <a:ext uri="{FF2B5EF4-FFF2-40B4-BE49-F238E27FC236}">
                  <a16:creationId xmlns:a16="http://schemas.microsoft.com/office/drawing/2014/main" id="{00000000-0008-0000-0300-0000A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89" name="Check Box 1185" hidden="1">
              <a:extLst>
                <a:ext uri="{63B3BB69-23CF-44E3-9099-C40C66FF867C}">
                  <a14:compatExt spid="_x0000_s22689"/>
                </a:ext>
                <a:ext uri="{FF2B5EF4-FFF2-40B4-BE49-F238E27FC236}">
                  <a16:creationId xmlns:a16="http://schemas.microsoft.com/office/drawing/2014/main" id="{00000000-0008-0000-0300-0000A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90" name="Check Box 1186" hidden="1">
              <a:extLst>
                <a:ext uri="{63B3BB69-23CF-44E3-9099-C40C66FF867C}">
                  <a14:compatExt spid="_x0000_s22690"/>
                </a:ext>
                <a:ext uri="{FF2B5EF4-FFF2-40B4-BE49-F238E27FC236}">
                  <a16:creationId xmlns:a16="http://schemas.microsoft.com/office/drawing/2014/main" id="{00000000-0008-0000-0300-0000A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91" name="Check Box 1187" hidden="1">
              <a:extLst>
                <a:ext uri="{63B3BB69-23CF-44E3-9099-C40C66FF867C}">
                  <a14:compatExt spid="_x0000_s22691"/>
                </a:ext>
                <a:ext uri="{FF2B5EF4-FFF2-40B4-BE49-F238E27FC236}">
                  <a16:creationId xmlns:a16="http://schemas.microsoft.com/office/drawing/2014/main" id="{00000000-0008-0000-0300-0000A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92" name="Check Box 1188" hidden="1">
              <a:extLst>
                <a:ext uri="{63B3BB69-23CF-44E3-9099-C40C66FF867C}">
                  <a14:compatExt spid="_x0000_s22692"/>
                </a:ext>
                <a:ext uri="{FF2B5EF4-FFF2-40B4-BE49-F238E27FC236}">
                  <a16:creationId xmlns:a16="http://schemas.microsoft.com/office/drawing/2014/main" id="{00000000-0008-0000-0300-0000A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93" name="Check Box 1189" hidden="1">
              <a:extLst>
                <a:ext uri="{63B3BB69-23CF-44E3-9099-C40C66FF867C}">
                  <a14:compatExt spid="_x0000_s22693"/>
                </a:ext>
                <a:ext uri="{FF2B5EF4-FFF2-40B4-BE49-F238E27FC236}">
                  <a16:creationId xmlns:a16="http://schemas.microsoft.com/office/drawing/2014/main" id="{00000000-0008-0000-0300-0000A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94" name="Check Box 1190" hidden="1">
              <a:extLst>
                <a:ext uri="{63B3BB69-23CF-44E3-9099-C40C66FF867C}">
                  <a14:compatExt spid="_x0000_s22694"/>
                </a:ext>
                <a:ext uri="{FF2B5EF4-FFF2-40B4-BE49-F238E27FC236}">
                  <a16:creationId xmlns:a16="http://schemas.microsoft.com/office/drawing/2014/main" id="{00000000-0008-0000-0300-0000A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95" name="Check Box 1191" hidden="1">
              <a:extLst>
                <a:ext uri="{63B3BB69-23CF-44E3-9099-C40C66FF867C}">
                  <a14:compatExt spid="_x0000_s22695"/>
                </a:ext>
                <a:ext uri="{FF2B5EF4-FFF2-40B4-BE49-F238E27FC236}">
                  <a16:creationId xmlns:a16="http://schemas.microsoft.com/office/drawing/2014/main" id="{00000000-0008-0000-0300-0000A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696" name="Check Box 1192" hidden="1">
              <a:extLst>
                <a:ext uri="{63B3BB69-23CF-44E3-9099-C40C66FF867C}">
                  <a14:compatExt spid="_x0000_s22696"/>
                </a:ext>
                <a:ext uri="{FF2B5EF4-FFF2-40B4-BE49-F238E27FC236}">
                  <a16:creationId xmlns:a16="http://schemas.microsoft.com/office/drawing/2014/main" id="{00000000-0008-0000-0300-0000A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697" name="Check Box 1193" hidden="1">
              <a:extLst>
                <a:ext uri="{63B3BB69-23CF-44E3-9099-C40C66FF867C}">
                  <a14:compatExt spid="_x0000_s22697"/>
                </a:ext>
                <a:ext uri="{FF2B5EF4-FFF2-40B4-BE49-F238E27FC236}">
                  <a16:creationId xmlns:a16="http://schemas.microsoft.com/office/drawing/2014/main" id="{00000000-0008-0000-0300-0000A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698" name="Check Box 1194" hidden="1">
              <a:extLst>
                <a:ext uri="{63B3BB69-23CF-44E3-9099-C40C66FF867C}">
                  <a14:compatExt spid="_x0000_s22698"/>
                </a:ext>
                <a:ext uri="{FF2B5EF4-FFF2-40B4-BE49-F238E27FC236}">
                  <a16:creationId xmlns:a16="http://schemas.microsoft.com/office/drawing/2014/main" id="{00000000-0008-0000-0300-0000A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699" name="Check Box 1195" hidden="1">
              <a:extLst>
                <a:ext uri="{63B3BB69-23CF-44E3-9099-C40C66FF867C}">
                  <a14:compatExt spid="_x0000_s22699"/>
                </a:ext>
                <a:ext uri="{FF2B5EF4-FFF2-40B4-BE49-F238E27FC236}">
                  <a16:creationId xmlns:a16="http://schemas.microsoft.com/office/drawing/2014/main" id="{00000000-0008-0000-0300-0000A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700" name="Check Box 1196" hidden="1">
              <a:extLst>
                <a:ext uri="{63B3BB69-23CF-44E3-9099-C40C66FF867C}">
                  <a14:compatExt spid="_x0000_s22700"/>
                </a:ext>
                <a:ext uri="{FF2B5EF4-FFF2-40B4-BE49-F238E27FC236}">
                  <a16:creationId xmlns:a16="http://schemas.microsoft.com/office/drawing/2014/main" id="{00000000-0008-0000-0300-0000A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701" name="Check Box 1197" hidden="1">
              <a:extLst>
                <a:ext uri="{63B3BB69-23CF-44E3-9099-C40C66FF867C}">
                  <a14:compatExt spid="_x0000_s22701"/>
                </a:ext>
                <a:ext uri="{FF2B5EF4-FFF2-40B4-BE49-F238E27FC236}">
                  <a16:creationId xmlns:a16="http://schemas.microsoft.com/office/drawing/2014/main" id="{00000000-0008-0000-0300-0000A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702" name="Check Box 1198" hidden="1">
              <a:extLst>
                <a:ext uri="{63B3BB69-23CF-44E3-9099-C40C66FF867C}">
                  <a14:compatExt spid="_x0000_s22702"/>
                </a:ext>
                <a:ext uri="{FF2B5EF4-FFF2-40B4-BE49-F238E27FC236}">
                  <a16:creationId xmlns:a16="http://schemas.microsoft.com/office/drawing/2014/main" id="{00000000-0008-0000-0300-0000A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703" name="Check Box 1199" hidden="1">
              <a:extLst>
                <a:ext uri="{63B3BB69-23CF-44E3-9099-C40C66FF867C}">
                  <a14:compatExt spid="_x0000_s22703"/>
                </a:ext>
                <a:ext uri="{FF2B5EF4-FFF2-40B4-BE49-F238E27FC236}">
                  <a16:creationId xmlns:a16="http://schemas.microsoft.com/office/drawing/2014/main" id="{00000000-0008-0000-0300-0000A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704" name="Check Box 1200" hidden="1">
              <a:extLst>
                <a:ext uri="{63B3BB69-23CF-44E3-9099-C40C66FF867C}">
                  <a14:compatExt spid="_x0000_s22704"/>
                </a:ext>
                <a:ext uri="{FF2B5EF4-FFF2-40B4-BE49-F238E27FC236}">
                  <a16:creationId xmlns:a16="http://schemas.microsoft.com/office/drawing/2014/main" id="{00000000-0008-0000-0300-0000B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705" name="Check Box 1201" hidden="1">
              <a:extLst>
                <a:ext uri="{63B3BB69-23CF-44E3-9099-C40C66FF867C}">
                  <a14:compatExt spid="_x0000_s22705"/>
                </a:ext>
                <a:ext uri="{FF2B5EF4-FFF2-40B4-BE49-F238E27FC236}">
                  <a16:creationId xmlns:a16="http://schemas.microsoft.com/office/drawing/2014/main" id="{00000000-0008-0000-0300-0000B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332</xdr:row>
          <xdr:rowOff>9525</xdr:rowOff>
        </xdr:from>
        <xdr:to>
          <xdr:col>12</xdr:col>
          <xdr:colOff>304800</xdr:colOff>
          <xdr:row>333</xdr:row>
          <xdr:rowOff>38100</xdr:rowOff>
        </xdr:to>
        <xdr:sp macro="" textlink="">
          <xdr:nvSpPr>
            <xdr:cNvPr id="22706" name="Check Box 1202" hidden="1">
              <a:extLst>
                <a:ext uri="{63B3BB69-23CF-44E3-9099-C40C66FF867C}">
                  <a14:compatExt spid="_x0000_s22706"/>
                </a:ext>
                <a:ext uri="{FF2B5EF4-FFF2-40B4-BE49-F238E27FC236}">
                  <a16:creationId xmlns:a16="http://schemas.microsoft.com/office/drawing/2014/main" id="{00000000-0008-0000-0300-0000B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332</xdr:row>
          <xdr:rowOff>9525</xdr:rowOff>
        </xdr:from>
        <xdr:to>
          <xdr:col>16</xdr:col>
          <xdr:colOff>142875</xdr:colOff>
          <xdr:row>333</xdr:row>
          <xdr:rowOff>47625</xdr:rowOff>
        </xdr:to>
        <xdr:sp macro="" textlink="">
          <xdr:nvSpPr>
            <xdr:cNvPr id="22707" name="Check Box 1203" hidden="1">
              <a:extLst>
                <a:ext uri="{63B3BB69-23CF-44E3-9099-C40C66FF867C}">
                  <a14:compatExt spid="_x0000_s22707"/>
                </a:ext>
                <a:ext uri="{FF2B5EF4-FFF2-40B4-BE49-F238E27FC236}">
                  <a16:creationId xmlns:a16="http://schemas.microsoft.com/office/drawing/2014/main" id="{00000000-0008-0000-03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332</xdr:row>
          <xdr:rowOff>9525</xdr:rowOff>
        </xdr:from>
        <xdr:to>
          <xdr:col>18</xdr:col>
          <xdr:colOff>161925</xdr:colOff>
          <xdr:row>333</xdr:row>
          <xdr:rowOff>38100</xdr:rowOff>
        </xdr:to>
        <xdr:sp macro="" textlink="">
          <xdr:nvSpPr>
            <xdr:cNvPr id="22708" name="Check Box 1204" hidden="1">
              <a:extLst>
                <a:ext uri="{63B3BB69-23CF-44E3-9099-C40C66FF867C}">
                  <a14:compatExt spid="_x0000_s22708"/>
                </a:ext>
                <a:ext uri="{FF2B5EF4-FFF2-40B4-BE49-F238E27FC236}">
                  <a16:creationId xmlns:a16="http://schemas.microsoft.com/office/drawing/2014/main" id="{00000000-0008-0000-0300-0000B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332</xdr:row>
          <xdr:rowOff>9525</xdr:rowOff>
        </xdr:from>
        <xdr:to>
          <xdr:col>21</xdr:col>
          <xdr:colOff>285750</xdr:colOff>
          <xdr:row>333</xdr:row>
          <xdr:rowOff>38100</xdr:rowOff>
        </xdr:to>
        <xdr:sp macro="" textlink="">
          <xdr:nvSpPr>
            <xdr:cNvPr id="22709" name="Check Box 1205" hidden="1">
              <a:extLst>
                <a:ext uri="{63B3BB69-23CF-44E3-9099-C40C66FF867C}">
                  <a14:compatExt spid="_x0000_s22709"/>
                </a:ext>
                <a:ext uri="{FF2B5EF4-FFF2-40B4-BE49-F238E27FC236}">
                  <a16:creationId xmlns:a16="http://schemas.microsoft.com/office/drawing/2014/main" id="{00000000-0008-0000-0300-0000B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17" name="Check Box 1213" hidden="1">
              <a:extLst>
                <a:ext uri="{63B3BB69-23CF-44E3-9099-C40C66FF867C}">
                  <a14:compatExt spid="_x0000_s22717"/>
                </a:ext>
                <a:ext uri="{FF2B5EF4-FFF2-40B4-BE49-F238E27FC236}">
                  <a16:creationId xmlns:a16="http://schemas.microsoft.com/office/drawing/2014/main" id="{00000000-0008-0000-0300-0000B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18" name="Check Box 1214" hidden="1">
              <a:extLst>
                <a:ext uri="{63B3BB69-23CF-44E3-9099-C40C66FF867C}">
                  <a14:compatExt spid="_x0000_s22718"/>
                </a:ext>
                <a:ext uri="{FF2B5EF4-FFF2-40B4-BE49-F238E27FC236}">
                  <a16:creationId xmlns:a16="http://schemas.microsoft.com/office/drawing/2014/main" id="{00000000-0008-0000-0300-0000B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19" name="Check Box 1215" hidden="1">
              <a:extLst>
                <a:ext uri="{63B3BB69-23CF-44E3-9099-C40C66FF867C}">
                  <a14:compatExt spid="_x0000_s22719"/>
                </a:ext>
                <a:ext uri="{FF2B5EF4-FFF2-40B4-BE49-F238E27FC236}">
                  <a16:creationId xmlns:a16="http://schemas.microsoft.com/office/drawing/2014/main" id="{00000000-0008-0000-0300-0000B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20" name="Check Box 1216" hidden="1">
              <a:extLst>
                <a:ext uri="{63B3BB69-23CF-44E3-9099-C40C66FF867C}">
                  <a14:compatExt spid="_x0000_s22720"/>
                </a:ext>
                <a:ext uri="{FF2B5EF4-FFF2-40B4-BE49-F238E27FC236}">
                  <a16:creationId xmlns:a16="http://schemas.microsoft.com/office/drawing/2014/main" id="{00000000-0008-0000-0300-0000C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21" name="Check Box 1217" hidden="1">
              <a:extLst>
                <a:ext uri="{63B3BB69-23CF-44E3-9099-C40C66FF867C}">
                  <a14:compatExt spid="_x0000_s22721"/>
                </a:ext>
                <a:ext uri="{FF2B5EF4-FFF2-40B4-BE49-F238E27FC236}">
                  <a16:creationId xmlns:a16="http://schemas.microsoft.com/office/drawing/2014/main" id="{00000000-0008-0000-0300-0000C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22" name="Check Box 1218" hidden="1">
              <a:extLst>
                <a:ext uri="{63B3BB69-23CF-44E3-9099-C40C66FF867C}">
                  <a14:compatExt spid="_x0000_s22722"/>
                </a:ext>
                <a:ext uri="{FF2B5EF4-FFF2-40B4-BE49-F238E27FC236}">
                  <a16:creationId xmlns:a16="http://schemas.microsoft.com/office/drawing/2014/main" id="{00000000-0008-0000-0300-0000C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23" name="Check Box 1219" hidden="1">
              <a:extLst>
                <a:ext uri="{63B3BB69-23CF-44E3-9099-C40C66FF867C}">
                  <a14:compatExt spid="_x0000_s22723"/>
                </a:ext>
                <a:ext uri="{FF2B5EF4-FFF2-40B4-BE49-F238E27FC236}">
                  <a16:creationId xmlns:a16="http://schemas.microsoft.com/office/drawing/2014/main" id="{00000000-0008-0000-0300-0000C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24" name="Check Box 1220" hidden="1">
              <a:extLst>
                <a:ext uri="{63B3BB69-23CF-44E3-9099-C40C66FF867C}">
                  <a14:compatExt spid="_x0000_s22724"/>
                </a:ext>
                <a:ext uri="{FF2B5EF4-FFF2-40B4-BE49-F238E27FC236}">
                  <a16:creationId xmlns:a16="http://schemas.microsoft.com/office/drawing/2014/main" id="{00000000-0008-0000-0300-0000C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25" name="Check Box 1221" hidden="1">
              <a:extLst>
                <a:ext uri="{63B3BB69-23CF-44E3-9099-C40C66FF867C}">
                  <a14:compatExt spid="_x0000_s22725"/>
                </a:ext>
                <a:ext uri="{FF2B5EF4-FFF2-40B4-BE49-F238E27FC236}">
                  <a16:creationId xmlns:a16="http://schemas.microsoft.com/office/drawing/2014/main" id="{00000000-0008-0000-0300-0000C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26" name="Check Box 1222" hidden="1">
              <a:extLst>
                <a:ext uri="{63B3BB69-23CF-44E3-9099-C40C66FF867C}">
                  <a14:compatExt spid="_x0000_s22726"/>
                </a:ext>
                <a:ext uri="{FF2B5EF4-FFF2-40B4-BE49-F238E27FC236}">
                  <a16:creationId xmlns:a16="http://schemas.microsoft.com/office/drawing/2014/main" id="{00000000-0008-0000-0300-0000C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27" name="Check Box 1223" hidden="1">
              <a:extLst>
                <a:ext uri="{63B3BB69-23CF-44E3-9099-C40C66FF867C}">
                  <a14:compatExt spid="_x0000_s22727"/>
                </a:ext>
                <a:ext uri="{FF2B5EF4-FFF2-40B4-BE49-F238E27FC236}">
                  <a16:creationId xmlns:a16="http://schemas.microsoft.com/office/drawing/2014/main" id="{00000000-0008-0000-0300-0000C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28" name="Check Box 1224" hidden="1">
              <a:extLst>
                <a:ext uri="{63B3BB69-23CF-44E3-9099-C40C66FF867C}">
                  <a14:compatExt spid="_x0000_s22728"/>
                </a:ext>
                <a:ext uri="{FF2B5EF4-FFF2-40B4-BE49-F238E27FC236}">
                  <a16:creationId xmlns:a16="http://schemas.microsoft.com/office/drawing/2014/main" id="{00000000-0008-0000-0300-0000C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29" name="Check Box 1225" hidden="1">
              <a:extLst>
                <a:ext uri="{63B3BB69-23CF-44E3-9099-C40C66FF867C}">
                  <a14:compatExt spid="_x0000_s22729"/>
                </a:ext>
                <a:ext uri="{FF2B5EF4-FFF2-40B4-BE49-F238E27FC236}">
                  <a16:creationId xmlns:a16="http://schemas.microsoft.com/office/drawing/2014/main" id="{00000000-0008-0000-0300-0000C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30" name="Check Box 1226" hidden="1">
              <a:extLst>
                <a:ext uri="{63B3BB69-23CF-44E3-9099-C40C66FF867C}">
                  <a14:compatExt spid="_x0000_s22730"/>
                </a:ext>
                <a:ext uri="{FF2B5EF4-FFF2-40B4-BE49-F238E27FC236}">
                  <a16:creationId xmlns:a16="http://schemas.microsoft.com/office/drawing/2014/main" id="{00000000-0008-0000-0300-0000C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31" name="Check Box 1227" hidden="1">
              <a:extLst>
                <a:ext uri="{63B3BB69-23CF-44E3-9099-C40C66FF867C}">
                  <a14:compatExt spid="_x0000_s22731"/>
                </a:ext>
                <a:ext uri="{FF2B5EF4-FFF2-40B4-BE49-F238E27FC236}">
                  <a16:creationId xmlns:a16="http://schemas.microsoft.com/office/drawing/2014/main" id="{00000000-0008-0000-0300-0000C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32" name="Check Box 1228" hidden="1">
              <a:extLst>
                <a:ext uri="{63B3BB69-23CF-44E3-9099-C40C66FF867C}">
                  <a14:compatExt spid="_x0000_s22732"/>
                </a:ext>
                <a:ext uri="{FF2B5EF4-FFF2-40B4-BE49-F238E27FC236}">
                  <a16:creationId xmlns:a16="http://schemas.microsoft.com/office/drawing/2014/main" id="{00000000-0008-0000-0300-0000C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33" name="Check Box 1229" hidden="1">
              <a:extLst>
                <a:ext uri="{63B3BB69-23CF-44E3-9099-C40C66FF867C}">
                  <a14:compatExt spid="_x0000_s22733"/>
                </a:ext>
                <a:ext uri="{FF2B5EF4-FFF2-40B4-BE49-F238E27FC236}">
                  <a16:creationId xmlns:a16="http://schemas.microsoft.com/office/drawing/2014/main" id="{00000000-0008-0000-0300-0000C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34" name="Check Box 1230" hidden="1">
              <a:extLst>
                <a:ext uri="{63B3BB69-23CF-44E3-9099-C40C66FF867C}">
                  <a14:compatExt spid="_x0000_s22734"/>
                </a:ext>
                <a:ext uri="{FF2B5EF4-FFF2-40B4-BE49-F238E27FC236}">
                  <a16:creationId xmlns:a16="http://schemas.microsoft.com/office/drawing/2014/main" id="{00000000-0008-0000-0300-0000C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35" name="Check Box 1231" hidden="1">
              <a:extLst>
                <a:ext uri="{63B3BB69-23CF-44E3-9099-C40C66FF867C}">
                  <a14:compatExt spid="_x0000_s22735"/>
                </a:ext>
                <a:ext uri="{FF2B5EF4-FFF2-40B4-BE49-F238E27FC236}">
                  <a16:creationId xmlns:a16="http://schemas.microsoft.com/office/drawing/2014/main" id="{00000000-0008-0000-0300-0000C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36" name="Check Box 1232" hidden="1">
              <a:extLst>
                <a:ext uri="{63B3BB69-23CF-44E3-9099-C40C66FF867C}">
                  <a14:compatExt spid="_x0000_s22736"/>
                </a:ext>
                <a:ext uri="{FF2B5EF4-FFF2-40B4-BE49-F238E27FC236}">
                  <a16:creationId xmlns:a16="http://schemas.microsoft.com/office/drawing/2014/main" id="{00000000-0008-0000-0300-0000D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37" name="Check Box 1233" hidden="1">
              <a:extLst>
                <a:ext uri="{63B3BB69-23CF-44E3-9099-C40C66FF867C}">
                  <a14:compatExt spid="_x0000_s22737"/>
                </a:ext>
                <a:ext uri="{FF2B5EF4-FFF2-40B4-BE49-F238E27FC236}">
                  <a16:creationId xmlns:a16="http://schemas.microsoft.com/office/drawing/2014/main" id="{00000000-0008-0000-0300-0000D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38" name="Check Box 1234" hidden="1">
              <a:extLst>
                <a:ext uri="{63B3BB69-23CF-44E3-9099-C40C66FF867C}">
                  <a14:compatExt spid="_x0000_s22738"/>
                </a:ext>
                <a:ext uri="{FF2B5EF4-FFF2-40B4-BE49-F238E27FC236}">
                  <a16:creationId xmlns:a16="http://schemas.microsoft.com/office/drawing/2014/main" id="{00000000-0008-0000-0300-0000D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39" name="Check Box 1235" hidden="1">
              <a:extLst>
                <a:ext uri="{63B3BB69-23CF-44E3-9099-C40C66FF867C}">
                  <a14:compatExt spid="_x0000_s22739"/>
                </a:ext>
                <a:ext uri="{FF2B5EF4-FFF2-40B4-BE49-F238E27FC236}">
                  <a16:creationId xmlns:a16="http://schemas.microsoft.com/office/drawing/2014/main" id="{00000000-0008-0000-0300-0000D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40" name="Check Box 1236" hidden="1">
              <a:extLst>
                <a:ext uri="{63B3BB69-23CF-44E3-9099-C40C66FF867C}">
                  <a14:compatExt spid="_x0000_s22740"/>
                </a:ext>
                <a:ext uri="{FF2B5EF4-FFF2-40B4-BE49-F238E27FC236}">
                  <a16:creationId xmlns:a16="http://schemas.microsoft.com/office/drawing/2014/main" id="{00000000-0008-0000-0300-0000D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41" name="Check Box 1237" hidden="1">
              <a:extLst>
                <a:ext uri="{63B3BB69-23CF-44E3-9099-C40C66FF867C}">
                  <a14:compatExt spid="_x0000_s22741"/>
                </a:ext>
                <a:ext uri="{FF2B5EF4-FFF2-40B4-BE49-F238E27FC236}">
                  <a16:creationId xmlns:a16="http://schemas.microsoft.com/office/drawing/2014/main" id="{00000000-0008-0000-0300-0000D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42" name="Check Box 1238" hidden="1">
              <a:extLst>
                <a:ext uri="{63B3BB69-23CF-44E3-9099-C40C66FF867C}">
                  <a14:compatExt spid="_x0000_s22742"/>
                </a:ext>
                <a:ext uri="{FF2B5EF4-FFF2-40B4-BE49-F238E27FC236}">
                  <a16:creationId xmlns:a16="http://schemas.microsoft.com/office/drawing/2014/main" id="{00000000-0008-0000-0300-0000D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43" name="Check Box 1239" hidden="1">
              <a:extLst>
                <a:ext uri="{63B3BB69-23CF-44E3-9099-C40C66FF867C}">
                  <a14:compatExt spid="_x0000_s22743"/>
                </a:ext>
                <a:ext uri="{FF2B5EF4-FFF2-40B4-BE49-F238E27FC236}">
                  <a16:creationId xmlns:a16="http://schemas.microsoft.com/office/drawing/2014/main" id="{00000000-0008-0000-0300-0000D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44" name="Check Box 1240" hidden="1">
              <a:extLst>
                <a:ext uri="{63B3BB69-23CF-44E3-9099-C40C66FF867C}">
                  <a14:compatExt spid="_x0000_s22744"/>
                </a:ext>
                <a:ext uri="{FF2B5EF4-FFF2-40B4-BE49-F238E27FC236}">
                  <a16:creationId xmlns:a16="http://schemas.microsoft.com/office/drawing/2014/main" id="{00000000-0008-0000-0300-0000D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45" name="Check Box 1241" hidden="1">
              <a:extLst>
                <a:ext uri="{63B3BB69-23CF-44E3-9099-C40C66FF867C}">
                  <a14:compatExt spid="_x0000_s22745"/>
                </a:ext>
                <a:ext uri="{FF2B5EF4-FFF2-40B4-BE49-F238E27FC236}">
                  <a16:creationId xmlns:a16="http://schemas.microsoft.com/office/drawing/2014/main" id="{00000000-0008-0000-0300-0000D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46" name="Check Box 1242" hidden="1">
              <a:extLst>
                <a:ext uri="{63B3BB69-23CF-44E3-9099-C40C66FF867C}">
                  <a14:compatExt spid="_x0000_s22746"/>
                </a:ext>
                <a:ext uri="{FF2B5EF4-FFF2-40B4-BE49-F238E27FC236}">
                  <a16:creationId xmlns:a16="http://schemas.microsoft.com/office/drawing/2014/main" id="{00000000-0008-0000-0300-0000D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47" name="Check Box 1243" hidden="1">
              <a:extLst>
                <a:ext uri="{63B3BB69-23CF-44E3-9099-C40C66FF867C}">
                  <a14:compatExt spid="_x0000_s22747"/>
                </a:ext>
                <a:ext uri="{FF2B5EF4-FFF2-40B4-BE49-F238E27FC236}">
                  <a16:creationId xmlns:a16="http://schemas.microsoft.com/office/drawing/2014/main" id="{00000000-0008-0000-0300-0000D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48" name="Check Box 1244" hidden="1">
              <a:extLst>
                <a:ext uri="{63B3BB69-23CF-44E3-9099-C40C66FF867C}">
                  <a14:compatExt spid="_x0000_s22748"/>
                </a:ext>
                <a:ext uri="{FF2B5EF4-FFF2-40B4-BE49-F238E27FC236}">
                  <a16:creationId xmlns:a16="http://schemas.microsoft.com/office/drawing/2014/main" id="{00000000-0008-0000-0300-0000D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49" name="Check Box 1245" hidden="1">
              <a:extLst>
                <a:ext uri="{63B3BB69-23CF-44E3-9099-C40C66FF867C}">
                  <a14:compatExt spid="_x0000_s22749"/>
                </a:ext>
                <a:ext uri="{FF2B5EF4-FFF2-40B4-BE49-F238E27FC236}">
                  <a16:creationId xmlns:a16="http://schemas.microsoft.com/office/drawing/2014/main" id="{00000000-0008-0000-0300-0000D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50" name="Check Box 1246" hidden="1">
              <a:extLst>
                <a:ext uri="{63B3BB69-23CF-44E3-9099-C40C66FF867C}">
                  <a14:compatExt spid="_x0000_s22750"/>
                </a:ext>
                <a:ext uri="{FF2B5EF4-FFF2-40B4-BE49-F238E27FC236}">
                  <a16:creationId xmlns:a16="http://schemas.microsoft.com/office/drawing/2014/main" id="{00000000-0008-0000-0300-0000D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51" name="Check Box 1247" hidden="1">
              <a:extLst>
                <a:ext uri="{63B3BB69-23CF-44E3-9099-C40C66FF867C}">
                  <a14:compatExt spid="_x0000_s22751"/>
                </a:ext>
                <a:ext uri="{FF2B5EF4-FFF2-40B4-BE49-F238E27FC236}">
                  <a16:creationId xmlns:a16="http://schemas.microsoft.com/office/drawing/2014/main" id="{00000000-0008-0000-0300-0000D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52" name="Check Box 1248" hidden="1">
              <a:extLst>
                <a:ext uri="{63B3BB69-23CF-44E3-9099-C40C66FF867C}">
                  <a14:compatExt spid="_x0000_s22752"/>
                </a:ext>
                <a:ext uri="{FF2B5EF4-FFF2-40B4-BE49-F238E27FC236}">
                  <a16:creationId xmlns:a16="http://schemas.microsoft.com/office/drawing/2014/main" id="{00000000-0008-0000-0300-0000E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53" name="Check Box 1249" hidden="1">
              <a:extLst>
                <a:ext uri="{63B3BB69-23CF-44E3-9099-C40C66FF867C}">
                  <a14:compatExt spid="_x0000_s22753"/>
                </a:ext>
                <a:ext uri="{FF2B5EF4-FFF2-40B4-BE49-F238E27FC236}">
                  <a16:creationId xmlns:a16="http://schemas.microsoft.com/office/drawing/2014/main" id="{00000000-0008-0000-0300-0000E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54" name="Check Box 1250" hidden="1">
              <a:extLst>
                <a:ext uri="{63B3BB69-23CF-44E3-9099-C40C66FF867C}">
                  <a14:compatExt spid="_x0000_s22754"/>
                </a:ext>
                <a:ext uri="{FF2B5EF4-FFF2-40B4-BE49-F238E27FC236}">
                  <a16:creationId xmlns:a16="http://schemas.microsoft.com/office/drawing/2014/main" id="{00000000-0008-0000-0300-0000E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55" name="Check Box 1251" hidden="1">
              <a:extLst>
                <a:ext uri="{63B3BB69-23CF-44E3-9099-C40C66FF867C}">
                  <a14:compatExt spid="_x0000_s22755"/>
                </a:ext>
                <a:ext uri="{FF2B5EF4-FFF2-40B4-BE49-F238E27FC236}">
                  <a16:creationId xmlns:a16="http://schemas.microsoft.com/office/drawing/2014/main" id="{00000000-0008-0000-0300-0000E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56" name="Check Box 1252" hidden="1">
              <a:extLst>
                <a:ext uri="{63B3BB69-23CF-44E3-9099-C40C66FF867C}">
                  <a14:compatExt spid="_x0000_s22756"/>
                </a:ext>
                <a:ext uri="{FF2B5EF4-FFF2-40B4-BE49-F238E27FC236}">
                  <a16:creationId xmlns:a16="http://schemas.microsoft.com/office/drawing/2014/main" id="{00000000-0008-0000-0300-0000E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57" name="Check Box 1253" hidden="1">
              <a:extLst>
                <a:ext uri="{63B3BB69-23CF-44E3-9099-C40C66FF867C}">
                  <a14:compatExt spid="_x0000_s22757"/>
                </a:ext>
                <a:ext uri="{FF2B5EF4-FFF2-40B4-BE49-F238E27FC236}">
                  <a16:creationId xmlns:a16="http://schemas.microsoft.com/office/drawing/2014/main" id="{00000000-0008-0000-0300-0000E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58" name="Check Box 1254" hidden="1">
              <a:extLst>
                <a:ext uri="{63B3BB69-23CF-44E3-9099-C40C66FF867C}">
                  <a14:compatExt spid="_x0000_s22758"/>
                </a:ext>
                <a:ext uri="{FF2B5EF4-FFF2-40B4-BE49-F238E27FC236}">
                  <a16:creationId xmlns:a16="http://schemas.microsoft.com/office/drawing/2014/main" id="{00000000-0008-0000-0300-0000E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59" name="Check Box 1255" hidden="1">
              <a:extLst>
                <a:ext uri="{63B3BB69-23CF-44E3-9099-C40C66FF867C}">
                  <a14:compatExt spid="_x0000_s22759"/>
                </a:ext>
                <a:ext uri="{FF2B5EF4-FFF2-40B4-BE49-F238E27FC236}">
                  <a16:creationId xmlns:a16="http://schemas.microsoft.com/office/drawing/2014/main" id="{00000000-0008-0000-0300-0000E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60" name="Check Box 1256" hidden="1">
              <a:extLst>
                <a:ext uri="{63B3BB69-23CF-44E3-9099-C40C66FF867C}">
                  <a14:compatExt spid="_x0000_s22760"/>
                </a:ext>
                <a:ext uri="{FF2B5EF4-FFF2-40B4-BE49-F238E27FC236}">
                  <a16:creationId xmlns:a16="http://schemas.microsoft.com/office/drawing/2014/main" id="{00000000-0008-0000-0300-0000E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61" name="Check Box 1257" hidden="1">
              <a:extLst>
                <a:ext uri="{63B3BB69-23CF-44E3-9099-C40C66FF867C}">
                  <a14:compatExt spid="_x0000_s22761"/>
                </a:ext>
                <a:ext uri="{FF2B5EF4-FFF2-40B4-BE49-F238E27FC236}">
                  <a16:creationId xmlns:a16="http://schemas.microsoft.com/office/drawing/2014/main" id="{00000000-0008-0000-0300-0000E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62" name="Check Box 1258" hidden="1">
              <a:extLst>
                <a:ext uri="{63B3BB69-23CF-44E3-9099-C40C66FF867C}">
                  <a14:compatExt spid="_x0000_s22762"/>
                </a:ext>
                <a:ext uri="{FF2B5EF4-FFF2-40B4-BE49-F238E27FC236}">
                  <a16:creationId xmlns:a16="http://schemas.microsoft.com/office/drawing/2014/main" id="{00000000-0008-0000-0300-0000E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63" name="Check Box 1259" hidden="1">
              <a:extLst>
                <a:ext uri="{63B3BB69-23CF-44E3-9099-C40C66FF867C}">
                  <a14:compatExt spid="_x0000_s22763"/>
                </a:ext>
                <a:ext uri="{FF2B5EF4-FFF2-40B4-BE49-F238E27FC236}">
                  <a16:creationId xmlns:a16="http://schemas.microsoft.com/office/drawing/2014/main" id="{00000000-0008-0000-0300-0000E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64" name="Check Box 1260" hidden="1">
              <a:extLst>
                <a:ext uri="{63B3BB69-23CF-44E3-9099-C40C66FF867C}">
                  <a14:compatExt spid="_x0000_s22764"/>
                </a:ext>
                <a:ext uri="{FF2B5EF4-FFF2-40B4-BE49-F238E27FC236}">
                  <a16:creationId xmlns:a16="http://schemas.microsoft.com/office/drawing/2014/main" id="{00000000-0008-0000-0300-0000E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65" name="Check Box 1261" hidden="1">
              <a:extLst>
                <a:ext uri="{63B3BB69-23CF-44E3-9099-C40C66FF867C}">
                  <a14:compatExt spid="_x0000_s22765"/>
                </a:ext>
                <a:ext uri="{FF2B5EF4-FFF2-40B4-BE49-F238E27FC236}">
                  <a16:creationId xmlns:a16="http://schemas.microsoft.com/office/drawing/2014/main" id="{00000000-0008-0000-0300-0000E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66" name="Check Box 1262" hidden="1">
              <a:extLst>
                <a:ext uri="{63B3BB69-23CF-44E3-9099-C40C66FF867C}">
                  <a14:compatExt spid="_x0000_s22766"/>
                </a:ext>
                <a:ext uri="{FF2B5EF4-FFF2-40B4-BE49-F238E27FC236}">
                  <a16:creationId xmlns:a16="http://schemas.microsoft.com/office/drawing/2014/main" id="{00000000-0008-0000-0300-0000E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67" name="Check Box 1263" hidden="1">
              <a:extLst>
                <a:ext uri="{63B3BB69-23CF-44E3-9099-C40C66FF867C}">
                  <a14:compatExt spid="_x0000_s22767"/>
                </a:ext>
                <a:ext uri="{FF2B5EF4-FFF2-40B4-BE49-F238E27FC236}">
                  <a16:creationId xmlns:a16="http://schemas.microsoft.com/office/drawing/2014/main" id="{00000000-0008-0000-0300-0000E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68" name="Check Box 1264" hidden="1">
              <a:extLst>
                <a:ext uri="{63B3BB69-23CF-44E3-9099-C40C66FF867C}">
                  <a14:compatExt spid="_x0000_s22768"/>
                </a:ext>
                <a:ext uri="{FF2B5EF4-FFF2-40B4-BE49-F238E27FC236}">
                  <a16:creationId xmlns:a16="http://schemas.microsoft.com/office/drawing/2014/main" id="{00000000-0008-0000-0300-0000F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69" name="Check Box 1265" hidden="1">
              <a:extLst>
                <a:ext uri="{63B3BB69-23CF-44E3-9099-C40C66FF867C}">
                  <a14:compatExt spid="_x0000_s22769"/>
                </a:ext>
                <a:ext uri="{FF2B5EF4-FFF2-40B4-BE49-F238E27FC236}">
                  <a16:creationId xmlns:a16="http://schemas.microsoft.com/office/drawing/2014/main" id="{00000000-0008-0000-0300-0000F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70" name="Check Box 1266" hidden="1">
              <a:extLst>
                <a:ext uri="{63B3BB69-23CF-44E3-9099-C40C66FF867C}">
                  <a14:compatExt spid="_x0000_s22770"/>
                </a:ext>
                <a:ext uri="{FF2B5EF4-FFF2-40B4-BE49-F238E27FC236}">
                  <a16:creationId xmlns:a16="http://schemas.microsoft.com/office/drawing/2014/main" id="{00000000-0008-0000-0300-0000F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71" name="Check Box 1267" hidden="1">
              <a:extLst>
                <a:ext uri="{63B3BB69-23CF-44E3-9099-C40C66FF867C}">
                  <a14:compatExt spid="_x0000_s22771"/>
                </a:ext>
                <a:ext uri="{FF2B5EF4-FFF2-40B4-BE49-F238E27FC236}">
                  <a16:creationId xmlns:a16="http://schemas.microsoft.com/office/drawing/2014/main" id="{00000000-0008-0000-0300-0000F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72" name="Check Box 1268" hidden="1">
              <a:extLst>
                <a:ext uri="{63B3BB69-23CF-44E3-9099-C40C66FF867C}">
                  <a14:compatExt spid="_x0000_s22772"/>
                </a:ext>
                <a:ext uri="{FF2B5EF4-FFF2-40B4-BE49-F238E27FC236}">
                  <a16:creationId xmlns:a16="http://schemas.microsoft.com/office/drawing/2014/main" id="{00000000-0008-0000-0300-0000F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73" name="Check Box 1269" hidden="1">
              <a:extLst>
                <a:ext uri="{63B3BB69-23CF-44E3-9099-C40C66FF867C}">
                  <a14:compatExt spid="_x0000_s22773"/>
                </a:ext>
                <a:ext uri="{FF2B5EF4-FFF2-40B4-BE49-F238E27FC236}">
                  <a16:creationId xmlns:a16="http://schemas.microsoft.com/office/drawing/2014/main" id="{00000000-0008-0000-0300-0000F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74" name="Check Box 1270" hidden="1">
              <a:extLst>
                <a:ext uri="{63B3BB69-23CF-44E3-9099-C40C66FF867C}">
                  <a14:compatExt spid="_x0000_s22774"/>
                </a:ext>
                <a:ext uri="{FF2B5EF4-FFF2-40B4-BE49-F238E27FC236}">
                  <a16:creationId xmlns:a16="http://schemas.microsoft.com/office/drawing/2014/main" id="{00000000-0008-0000-0300-0000F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75" name="Check Box 1271" hidden="1">
              <a:extLst>
                <a:ext uri="{63B3BB69-23CF-44E3-9099-C40C66FF867C}">
                  <a14:compatExt spid="_x0000_s22775"/>
                </a:ext>
                <a:ext uri="{FF2B5EF4-FFF2-40B4-BE49-F238E27FC236}">
                  <a16:creationId xmlns:a16="http://schemas.microsoft.com/office/drawing/2014/main" id="{00000000-0008-0000-0300-0000F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76" name="Check Box 1272" hidden="1">
              <a:extLst>
                <a:ext uri="{63B3BB69-23CF-44E3-9099-C40C66FF867C}">
                  <a14:compatExt spid="_x0000_s22776"/>
                </a:ext>
                <a:ext uri="{FF2B5EF4-FFF2-40B4-BE49-F238E27FC236}">
                  <a16:creationId xmlns:a16="http://schemas.microsoft.com/office/drawing/2014/main" id="{00000000-0008-0000-0300-0000F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77" name="Check Box 1273" hidden="1">
              <a:extLst>
                <a:ext uri="{63B3BB69-23CF-44E3-9099-C40C66FF867C}">
                  <a14:compatExt spid="_x0000_s22777"/>
                </a:ext>
                <a:ext uri="{FF2B5EF4-FFF2-40B4-BE49-F238E27FC236}">
                  <a16:creationId xmlns:a16="http://schemas.microsoft.com/office/drawing/2014/main" id="{00000000-0008-0000-0300-0000F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78" name="Check Box 1274" hidden="1">
              <a:extLst>
                <a:ext uri="{63B3BB69-23CF-44E3-9099-C40C66FF867C}">
                  <a14:compatExt spid="_x0000_s22778"/>
                </a:ext>
                <a:ext uri="{FF2B5EF4-FFF2-40B4-BE49-F238E27FC236}">
                  <a16:creationId xmlns:a16="http://schemas.microsoft.com/office/drawing/2014/main" id="{00000000-0008-0000-0300-0000F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79" name="Check Box 1275" hidden="1">
              <a:extLst>
                <a:ext uri="{63B3BB69-23CF-44E3-9099-C40C66FF867C}">
                  <a14:compatExt spid="_x0000_s22779"/>
                </a:ext>
                <a:ext uri="{FF2B5EF4-FFF2-40B4-BE49-F238E27FC236}">
                  <a16:creationId xmlns:a16="http://schemas.microsoft.com/office/drawing/2014/main" id="{00000000-0008-0000-0300-0000F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80" name="Check Box 1276" hidden="1">
              <a:extLst>
                <a:ext uri="{63B3BB69-23CF-44E3-9099-C40C66FF867C}">
                  <a14:compatExt spid="_x0000_s22780"/>
                </a:ext>
                <a:ext uri="{FF2B5EF4-FFF2-40B4-BE49-F238E27FC236}">
                  <a16:creationId xmlns:a16="http://schemas.microsoft.com/office/drawing/2014/main" id="{00000000-0008-0000-0300-0000F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81" name="Check Box 1277" hidden="1">
              <a:extLst>
                <a:ext uri="{63B3BB69-23CF-44E3-9099-C40C66FF867C}">
                  <a14:compatExt spid="_x0000_s22781"/>
                </a:ext>
                <a:ext uri="{FF2B5EF4-FFF2-40B4-BE49-F238E27FC236}">
                  <a16:creationId xmlns:a16="http://schemas.microsoft.com/office/drawing/2014/main" id="{00000000-0008-0000-0300-0000F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82" name="Check Box 1278" hidden="1">
              <a:extLst>
                <a:ext uri="{63B3BB69-23CF-44E3-9099-C40C66FF867C}">
                  <a14:compatExt spid="_x0000_s22782"/>
                </a:ext>
                <a:ext uri="{FF2B5EF4-FFF2-40B4-BE49-F238E27FC236}">
                  <a16:creationId xmlns:a16="http://schemas.microsoft.com/office/drawing/2014/main" id="{00000000-0008-0000-0300-0000F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83" name="Check Box 1279" hidden="1">
              <a:extLst>
                <a:ext uri="{63B3BB69-23CF-44E3-9099-C40C66FF867C}">
                  <a14:compatExt spid="_x0000_s22783"/>
                </a:ext>
                <a:ext uri="{FF2B5EF4-FFF2-40B4-BE49-F238E27FC236}">
                  <a16:creationId xmlns:a16="http://schemas.microsoft.com/office/drawing/2014/main" id="{00000000-0008-0000-0300-0000F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84" name="Check Box 1280" hidden="1">
              <a:extLst>
                <a:ext uri="{63B3BB69-23CF-44E3-9099-C40C66FF867C}">
                  <a14:compatExt spid="_x0000_s22784"/>
                </a:ext>
                <a:ext uri="{FF2B5EF4-FFF2-40B4-BE49-F238E27FC236}">
                  <a16:creationId xmlns:a16="http://schemas.microsoft.com/office/drawing/2014/main" id="{00000000-0008-0000-0300-00000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85" name="Check Box 1281" hidden="1">
              <a:extLst>
                <a:ext uri="{63B3BB69-23CF-44E3-9099-C40C66FF867C}">
                  <a14:compatExt spid="_x0000_s22785"/>
                </a:ext>
                <a:ext uri="{FF2B5EF4-FFF2-40B4-BE49-F238E27FC236}">
                  <a16:creationId xmlns:a16="http://schemas.microsoft.com/office/drawing/2014/main" id="{00000000-0008-0000-0300-00000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86" name="Check Box 1282" hidden="1">
              <a:extLst>
                <a:ext uri="{63B3BB69-23CF-44E3-9099-C40C66FF867C}">
                  <a14:compatExt spid="_x0000_s22786"/>
                </a:ext>
                <a:ext uri="{FF2B5EF4-FFF2-40B4-BE49-F238E27FC236}">
                  <a16:creationId xmlns:a16="http://schemas.microsoft.com/office/drawing/2014/main" id="{00000000-0008-0000-0300-00000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87" name="Check Box 1283" hidden="1">
              <a:extLst>
                <a:ext uri="{63B3BB69-23CF-44E3-9099-C40C66FF867C}">
                  <a14:compatExt spid="_x0000_s22787"/>
                </a:ext>
                <a:ext uri="{FF2B5EF4-FFF2-40B4-BE49-F238E27FC236}">
                  <a16:creationId xmlns:a16="http://schemas.microsoft.com/office/drawing/2014/main" id="{00000000-0008-0000-0300-00000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88" name="Check Box 1284" hidden="1">
              <a:extLst>
                <a:ext uri="{63B3BB69-23CF-44E3-9099-C40C66FF867C}">
                  <a14:compatExt spid="_x0000_s22788"/>
                </a:ext>
                <a:ext uri="{FF2B5EF4-FFF2-40B4-BE49-F238E27FC236}">
                  <a16:creationId xmlns:a16="http://schemas.microsoft.com/office/drawing/2014/main" id="{00000000-0008-0000-0300-00000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348</xdr:row>
          <xdr:rowOff>9525</xdr:rowOff>
        </xdr:from>
        <xdr:to>
          <xdr:col>12</xdr:col>
          <xdr:colOff>304800</xdr:colOff>
          <xdr:row>349</xdr:row>
          <xdr:rowOff>38100</xdr:rowOff>
        </xdr:to>
        <xdr:sp macro="" textlink="">
          <xdr:nvSpPr>
            <xdr:cNvPr id="22789" name="Check Box 1285" hidden="1">
              <a:extLst>
                <a:ext uri="{63B3BB69-23CF-44E3-9099-C40C66FF867C}">
                  <a14:compatExt spid="_x0000_s22789"/>
                </a:ext>
                <a:ext uri="{FF2B5EF4-FFF2-40B4-BE49-F238E27FC236}">
                  <a16:creationId xmlns:a16="http://schemas.microsoft.com/office/drawing/2014/main" id="{00000000-0008-0000-0300-00000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348</xdr:row>
          <xdr:rowOff>9525</xdr:rowOff>
        </xdr:from>
        <xdr:to>
          <xdr:col>16</xdr:col>
          <xdr:colOff>142875</xdr:colOff>
          <xdr:row>349</xdr:row>
          <xdr:rowOff>47625</xdr:rowOff>
        </xdr:to>
        <xdr:sp macro="" textlink="">
          <xdr:nvSpPr>
            <xdr:cNvPr id="22790" name="Check Box 1286" hidden="1">
              <a:extLst>
                <a:ext uri="{63B3BB69-23CF-44E3-9099-C40C66FF867C}">
                  <a14:compatExt spid="_x0000_s22790"/>
                </a:ext>
                <a:ext uri="{FF2B5EF4-FFF2-40B4-BE49-F238E27FC236}">
                  <a16:creationId xmlns:a16="http://schemas.microsoft.com/office/drawing/2014/main" id="{00000000-0008-0000-0300-00000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348</xdr:row>
          <xdr:rowOff>9525</xdr:rowOff>
        </xdr:from>
        <xdr:to>
          <xdr:col>18</xdr:col>
          <xdr:colOff>161925</xdr:colOff>
          <xdr:row>349</xdr:row>
          <xdr:rowOff>38100</xdr:rowOff>
        </xdr:to>
        <xdr:sp macro="" textlink="">
          <xdr:nvSpPr>
            <xdr:cNvPr id="22791" name="Check Box 1287" hidden="1">
              <a:extLst>
                <a:ext uri="{63B3BB69-23CF-44E3-9099-C40C66FF867C}">
                  <a14:compatExt spid="_x0000_s22791"/>
                </a:ext>
                <a:ext uri="{FF2B5EF4-FFF2-40B4-BE49-F238E27FC236}">
                  <a16:creationId xmlns:a16="http://schemas.microsoft.com/office/drawing/2014/main" id="{00000000-0008-0000-0300-00000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348</xdr:row>
          <xdr:rowOff>9525</xdr:rowOff>
        </xdr:from>
        <xdr:to>
          <xdr:col>21</xdr:col>
          <xdr:colOff>285750</xdr:colOff>
          <xdr:row>349</xdr:row>
          <xdr:rowOff>38100</xdr:rowOff>
        </xdr:to>
        <xdr:sp macro="" textlink="">
          <xdr:nvSpPr>
            <xdr:cNvPr id="22792" name="Check Box 1288" hidden="1">
              <a:extLst>
                <a:ext uri="{63B3BB69-23CF-44E3-9099-C40C66FF867C}">
                  <a14:compatExt spid="_x0000_s22792"/>
                </a:ext>
                <a:ext uri="{FF2B5EF4-FFF2-40B4-BE49-F238E27FC236}">
                  <a16:creationId xmlns:a16="http://schemas.microsoft.com/office/drawing/2014/main" id="{00000000-0008-0000-0300-00000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00" name="Check Box 1296" hidden="1">
              <a:extLst>
                <a:ext uri="{63B3BB69-23CF-44E3-9099-C40C66FF867C}">
                  <a14:compatExt spid="_x0000_s22800"/>
                </a:ext>
                <a:ext uri="{FF2B5EF4-FFF2-40B4-BE49-F238E27FC236}">
                  <a16:creationId xmlns:a16="http://schemas.microsoft.com/office/drawing/2014/main" id="{00000000-0008-0000-0300-00001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01" name="Check Box 1297" hidden="1">
              <a:extLst>
                <a:ext uri="{63B3BB69-23CF-44E3-9099-C40C66FF867C}">
                  <a14:compatExt spid="_x0000_s22801"/>
                </a:ext>
                <a:ext uri="{FF2B5EF4-FFF2-40B4-BE49-F238E27FC236}">
                  <a16:creationId xmlns:a16="http://schemas.microsoft.com/office/drawing/2014/main" id="{00000000-0008-0000-0300-00001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02" name="Check Box 1298" hidden="1">
              <a:extLst>
                <a:ext uri="{63B3BB69-23CF-44E3-9099-C40C66FF867C}">
                  <a14:compatExt spid="_x0000_s22802"/>
                </a:ext>
                <a:ext uri="{FF2B5EF4-FFF2-40B4-BE49-F238E27FC236}">
                  <a16:creationId xmlns:a16="http://schemas.microsoft.com/office/drawing/2014/main" id="{00000000-0008-0000-0300-00001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03" name="Check Box 1299" hidden="1">
              <a:extLst>
                <a:ext uri="{63B3BB69-23CF-44E3-9099-C40C66FF867C}">
                  <a14:compatExt spid="_x0000_s22803"/>
                </a:ext>
                <a:ext uri="{FF2B5EF4-FFF2-40B4-BE49-F238E27FC236}">
                  <a16:creationId xmlns:a16="http://schemas.microsoft.com/office/drawing/2014/main" id="{00000000-0008-0000-0300-00001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04" name="Check Box 1300" hidden="1">
              <a:extLst>
                <a:ext uri="{63B3BB69-23CF-44E3-9099-C40C66FF867C}">
                  <a14:compatExt spid="_x0000_s22804"/>
                </a:ext>
                <a:ext uri="{FF2B5EF4-FFF2-40B4-BE49-F238E27FC236}">
                  <a16:creationId xmlns:a16="http://schemas.microsoft.com/office/drawing/2014/main" id="{00000000-0008-0000-0300-00001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05" name="Check Box 1301" hidden="1">
              <a:extLst>
                <a:ext uri="{63B3BB69-23CF-44E3-9099-C40C66FF867C}">
                  <a14:compatExt spid="_x0000_s22805"/>
                </a:ext>
                <a:ext uri="{FF2B5EF4-FFF2-40B4-BE49-F238E27FC236}">
                  <a16:creationId xmlns:a16="http://schemas.microsoft.com/office/drawing/2014/main" id="{00000000-0008-0000-0300-00001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06" name="Check Box 1302" hidden="1">
              <a:extLst>
                <a:ext uri="{63B3BB69-23CF-44E3-9099-C40C66FF867C}">
                  <a14:compatExt spid="_x0000_s22806"/>
                </a:ext>
                <a:ext uri="{FF2B5EF4-FFF2-40B4-BE49-F238E27FC236}">
                  <a16:creationId xmlns:a16="http://schemas.microsoft.com/office/drawing/2014/main" id="{00000000-0008-0000-0300-00001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07" name="Check Box 1303" hidden="1">
              <a:extLst>
                <a:ext uri="{63B3BB69-23CF-44E3-9099-C40C66FF867C}">
                  <a14:compatExt spid="_x0000_s22807"/>
                </a:ext>
                <a:ext uri="{FF2B5EF4-FFF2-40B4-BE49-F238E27FC236}">
                  <a16:creationId xmlns:a16="http://schemas.microsoft.com/office/drawing/2014/main" id="{00000000-0008-0000-0300-00001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08" name="Check Box 1304" hidden="1">
              <a:extLst>
                <a:ext uri="{63B3BB69-23CF-44E3-9099-C40C66FF867C}">
                  <a14:compatExt spid="_x0000_s22808"/>
                </a:ext>
                <a:ext uri="{FF2B5EF4-FFF2-40B4-BE49-F238E27FC236}">
                  <a16:creationId xmlns:a16="http://schemas.microsoft.com/office/drawing/2014/main" id="{00000000-0008-0000-0300-00001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09" name="Check Box 1305" hidden="1">
              <a:extLst>
                <a:ext uri="{63B3BB69-23CF-44E3-9099-C40C66FF867C}">
                  <a14:compatExt spid="_x0000_s22809"/>
                </a:ext>
                <a:ext uri="{FF2B5EF4-FFF2-40B4-BE49-F238E27FC236}">
                  <a16:creationId xmlns:a16="http://schemas.microsoft.com/office/drawing/2014/main" id="{00000000-0008-0000-0300-00001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10" name="Check Box 1306" hidden="1">
              <a:extLst>
                <a:ext uri="{63B3BB69-23CF-44E3-9099-C40C66FF867C}">
                  <a14:compatExt spid="_x0000_s22810"/>
                </a:ext>
                <a:ext uri="{FF2B5EF4-FFF2-40B4-BE49-F238E27FC236}">
                  <a16:creationId xmlns:a16="http://schemas.microsoft.com/office/drawing/2014/main" id="{00000000-0008-0000-0300-00001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11" name="Check Box 1307" hidden="1">
              <a:extLst>
                <a:ext uri="{63B3BB69-23CF-44E3-9099-C40C66FF867C}">
                  <a14:compatExt spid="_x0000_s22811"/>
                </a:ext>
                <a:ext uri="{FF2B5EF4-FFF2-40B4-BE49-F238E27FC236}">
                  <a16:creationId xmlns:a16="http://schemas.microsoft.com/office/drawing/2014/main" id="{00000000-0008-0000-0300-00001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12" name="Check Box 1308" hidden="1">
              <a:extLst>
                <a:ext uri="{63B3BB69-23CF-44E3-9099-C40C66FF867C}">
                  <a14:compatExt spid="_x0000_s22812"/>
                </a:ext>
                <a:ext uri="{FF2B5EF4-FFF2-40B4-BE49-F238E27FC236}">
                  <a16:creationId xmlns:a16="http://schemas.microsoft.com/office/drawing/2014/main" id="{00000000-0008-0000-0300-00001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13" name="Check Box 1309" hidden="1">
              <a:extLst>
                <a:ext uri="{63B3BB69-23CF-44E3-9099-C40C66FF867C}">
                  <a14:compatExt spid="_x0000_s22813"/>
                </a:ext>
                <a:ext uri="{FF2B5EF4-FFF2-40B4-BE49-F238E27FC236}">
                  <a16:creationId xmlns:a16="http://schemas.microsoft.com/office/drawing/2014/main" id="{00000000-0008-0000-0300-00001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14" name="Check Box 1310" hidden="1">
              <a:extLst>
                <a:ext uri="{63B3BB69-23CF-44E3-9099-C40C66FF867C}">
                  <a14:compatExt spid="_x0000_s22814"/>
                </a:ext>
                <a:ext uri="{FF2B5EF4-FFF2-40B4-BE49-F238E27FC236}">
                  <a16:creationId xmlns:a16="http://schemas.microsoft.com/office/drawing/2014/main" id="{00000000-0008-0000-0300-00001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15" name="Check Box 1311" hidden="1">
              <a:extLst>
                <a:ext uri="{63B3BB69-23CF-44E3-9099-C40C66FF867C}">
                  <a14:compatExt spid="_x0000_s22815"/>
                </a:ext>
                <a:ext uri="{FF2B5EF4-FFF2-40B4-BE49-F238E27FC236}">
                  <a16:creationId xmlns:a16="http://schemas.microsoft.com/office/drawing/2014/main" id="{00000000-0008-0000-0300-00001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16" name="Check Box 1312" hidden="1">
              <a:extLst>
                <a:ext uri="{63B3BB69-23CF-44E3-9099-C40C66FF867C}">
                  <a14:compatExt spid="_x0000_s22816"/>
                </a:ext>
                <a:ext uri="{FF2B5EF4-FFF2-40B4-BE49-F238E27FC236}">
                  <a16:creationId xmlns:a16="http://schemas.microsoft.com/office/drawing/2014/main" id="{00000000-0008-0000-0300-00002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17" name="Check Box 1313" hidden="1">
              <a:extLst>
                <a:ext uri="{63B3BB69-23CF-44E3-9099-C40C66FF867C}">
                  <a14:compatExt spid="_x0000_s22817"/>
                </a:ext>
                <a:ext uri="{FF2B5EF4-FFF2-40B4-BE49-F238E27FC236}">
                  <a16:creationId xmlns:a16="http://schemas.microsoft.com/office/drawing/2014/main" id="{00000000-0008-0000-0300-00002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18" name="Check Box 1314" hidden="1">
              <a:extLst>
                <a:ext uri="{63B3BB69-23CF-44E3-9099-C40C66FF867C}">
                  <a14:compatExt spid="_x0000_s22818"/>
                </a:ext>
                <a:ext uri="{FF2B5EF4-FFF2-40B4-BE49-F238E27FC236}">
                  <a16:creationId xmlns:a16="http://schemas.microsoft.com/office/drawing/2014/main" id="{00000000-0008-0000-0300-00002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19" name="Check Box 1315" hidden="1">
              <a:extLst>
                <a:ext uri="{63B3BB69-23CF-44E3-9099-C40C66FF867C}">
                  <a14:compatExt spid="_x0000_s22819"/>
                </a:ext>
                <a:ext uri="{FF2B5EF4-FFF2-40B4-BE49-F238E27FC236}">
                  <a16:creationId xmlns:a16="http://schemas.microsoft.com/office/drawing/2014/main" id="{00000000-0008-0000-0300-00002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20" name="Check Box 1316" hidden="1">
              <a:extLst>
                <a:ext uri="{63B3BB69-23CF-44E3-9099-C40C66FF867C}">
                  <a14:compatExt spid="_x0000_s22820"/>
                </a:ext>
                <a:ext uri="{FF2B5EF4-FFF2-40B4-BE49-F238E27FC236}">
                  <a16:creationId xmlns:a16="http://schemas.microsoft.com/office/drawing/2014/main" id="{00000000-0008-0000-0300-00002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21" name="Check Box 1317" hidden="1">
              <a:extLst>
                <a:ext uri="{63B3BB69-23CF-44E3-9099-C40C66FF867C}">
                  <a14:compatExt spid="_x0000_s22821"/>
                </a:ext>
                <a:ext uri="{FF2B5EF4-FFF2-40B4-BE49-F238E27FC236}">
                  <a16:creationId xmlns:a16="http://schemas.microsoft.com/office/drawing/2014/main" id="{00000000-0008-0000-0300-00002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22" name="Check Box 1318" hidden="1">
              <a:extLst>
                <a:ext uri="{63B3BB69-23CF-44E3-9099-C40C66FF867C}">
                  <a14:compatExt spid="_x0000_s22822"/>
                </a:ext>
                <a:ext uri="{FF2B5EF4-FFF2-40B4-BE49-F238E27FC236}">
                  <a16:creationId xmlns:a16="http://schemas.microsoft.com/office/drawing/2014/main" id="{00000000-0008-0000-0300-00002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23" name="Check Box 1319" hidden="1">
              <a:extLst>
                <a:ext uri="{63B3BB69-23CF-44E3-9099-C40C66FF867C}">
                  <a14:compatExt spid="_x0000_s22823"/>
                </a:ext>
                <a:ext uri="{FF2B5EF4-FFF2-40B4-BE49-F238E27FC236}">
                  <a16:creationId xmlns:a16="http://schemas.microsoft.com/office/drawing/2014/main" id="{00000000-0008-0000-0300-00002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24" name="Check Box 1320" hidden="1">
              <a:extLst>
                <a:ext uri="{63B3BB69-23CF-44E3-9099-C40C66FF867C}">
                  <a14:compatExt spid="_x0000_s22824"/>
                </a:ext>
                <a:ext uri="{FF2B5EF4-FFF2-40B4-BE49-F238E27FC236}">
                  <a16:creationId xmlns:a16="http://schemas.microsoft.com/office/drawing/2014/main" id="{00000000-0008-0000-0300-00002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25" name="Check Box 1321" hidden="1">
              <a:extLst>
                <a:ext uri="{63B3BB69-23CF-44E3-9099-C40C66FF867C}">
                  <a14:compatExt spid="_x0000_s22825"/>
                </a:ext>
                <a:ext uri="{FF2B5EF4-FFF2-40B4-BE49-F238E27FC236}">
                  <a16:creationId xmlns:a16="http://schemas.microsoft.com/office/drawing/2014/main" id="{00000000-0008-0000-0300-00002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26" name="Check Box 1322" hidden="1">
              <a:extLst>
                <a:ext uri="{63B3BB69-23CF-44E3-9099-C40C66FF867C}">
                  <a14:compatExt spid="_x0000_s22826"/>
                </a:ext>
                <a:ext uri="{FF2B5EF4-FFF2-40B4-BE49-F238E27FC236}">
                  <a16:creationId xmlns:a16="http://schemas.microsoft.com/office/drawing/2014/main" id="{00000000-0008-0000-0300-00002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27" name="Check Box 1323" hidden="1">
              <a:extLst>
                <a:ext uri="{63B3BB69-23CF-44E3-9099-C40C66FF867C}">
                  <a14:compatExt spid="_x0000_s22827"/>
                </a:ext>
                <a:ext uri="{FF2B5EF4-FFF2-40B4-BE49-F238E27FC236}">
                  <a16:creationId xmlns:a16="http://schemas.microsoft.com/office/drawing/2014/main" id="{00000000-0008-0000-0300-00002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28" name="Check Box 1324" hidden="1">
              <a:extLst>
                <a:ext uri="{63B3BB69-23CF-44E3-9099-C40C66FF867C}">
                  <a14:compatExt spid="_x0000_s22828"/>
                </a:ext>
                <a:ext uri="{FF2B5EF4-FFF2-40B4-BE49-F238E27FC236}">
                  <a16:creationId xmlns:a16="http://schemas.microsoft.com/office/drawing/2014/main" id="{00000000-0008-0000-0300-00002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29" name="Check Box 1325" hidden="1">
              <a:extLst>
                <a:ext uri="{63B3BB69-23CF-44E3-9099-C40C66FF867C}">
                  <a14:compatExt spid="_x0000_s22829"/>
                </a:ext>
                <a:ext uri="{FF2B5EF4-FFF2-40B4-BE49-F238E27FC236}">
                  <a16:creationId xmlns:a16="http://schemas.microsoft.com/office/drawing/2014/main" id="{00000000-0008-0000-0300-00002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30" name="Check Box 1326" hidden="1">
              <a:extLst>
                <a:ext uri="{63B3BB69-23CF-44E3-9099-C40C66FF867C}">
                  <a14:compatExt spid="_x0000_s22830"/>
                </a:ext>
                <a:ext uri="{FF2B5EF4-FFF2-40B4-BE49-F238E27FC236}">
                  <a16:creationId xmlns:a16="http://schemas.microsoft.com/office/drawing/2014/main" id="{00000000-0008-0000-0300-00002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31" name="Check Box 1327" hidden="1">
              <a:extLst>
                <a:ext uri="{63B3BB69-23CF-44E3-9099-C40C66FF867C}">
                  <a14:compatExt spid="_x0000_s22831"/>
                </a:ext>
                <a:ext uri="{FF2B5EF4-FFF2-40B4-BE49-F238E27FC236}">
                  <a16:creationId xmlns:a16="http://schemas.microsoft.com/office/drawing/2014/main" id="{00000000-0008-0000-0300-00002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32" name="Check Box 1328" hidden="1">
              <a:extLst>
                <a:ext uri="{63B3BB69-23CF-44E3-9099-C40C66FF867C}">
                  <a14:compatExt spid="_x0000_s22832"/>
                </a:ext>
                <a:ext uri="{FF2B5EF4-FFF2-40B4-BE49-F238E27FC236}">
                  <a16:creationId xmlns:a16="http://schemas.microsoft.com/office/drawing/2014/main" id="{00000000-0008-0000-0300-00003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33" name="Check Box 1329" hidden="1">
              <a:extLst>
                <a:ext uri="{63B3BB69-23CF-44E3-9099-C40C66FF867C}">
                  <a14:compatExt spid="_x0000_s22833"/>
                </a:ext>
                <a:ext uri="{FF2B5EF4-FFF2-40B4-BE49-F238E27FC236}">
                  <a16:creationId xmlns:a16="http://schemas.microsoft.com/office/drawing/2014/main" id="{00000000-0008-0000-0300-00003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34" name="Check Box 1330" hidden="1">
              <a:extLst>
                <a:ext uri="{63B3BB69-23CF-44E3-9099-C40C66FF867C}">
                  <a14:compatExt spid="_x0000_s22834"/>
                </a:ext>
                <a:ext uri="{FF2B5EF4-FFF2-40B4-BE49-F238E27FC236}">
                  <a16:creationId xmlns:a16="http://schemas.microsoft.com/office/drawing/2014/main" id="{00000000-0008-0000-0300-00003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35" name="Check Box 1331" hidden="1">
              <a:extLst>
                <a:ext uri="{63B3BB69-23CF-44E3-9099-C40C66FF867C}">
                  <a14:compatExt spid="_x0000_s22835"/>
                </a:ext>
                <a:ext uri="{FF2B5EF4-FFF2-40B4-BE49-F238E27FC236}">
                  <a16:creationId xmlns:a16="http://schemas.microsoft.com/office/drawing/2014/main" id="{00000000-0008-0000-0300-00003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36" name="Check Box 1332" hidden="1">
              <a:extLst>
                <a:ext uri="{63B3BB69-23CF-44E3-9099-C40C66FF867C}">
                  <a14:compatExt spid="_x0000_s22836"/>
                </a:ext>
                <a:ext uri="{FF2B5EF4-FFF2-40B4-BE49-F238E27FC236}">
                  <a16:creationId xmlns:a16="http://schemas.microsoft.com/office/drawing/2014/main" id="{00000000-0008-0000-0300-00003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37" name="Check Box 1333" hidden="1">
              <a:extLst>
                <a:ext uri="{63B3BB69-23CF-44E3-9099-C40C66FF867C}">
                  <a14:compatExt spid="_x0000_s22837"/>
                </a:ext>
                <a:ext uri="{FF2B5EF4-FFF2-40B4-BE49-F238E27FC236}">
                  <a16:creationId xmlns:a16="http://schemas.microsoft.com/office/drawing/2014/main" id="{00000000-0008-0000-0300-00003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38" name="Check Box 1334" hidden="1">
              <a:extLst>
                <a:ext uri="{63B3BB69-23CF-44E3-9099-C40C66FF867C}">
                  <a14:compatExt spid="_x0000_s22838"/>
                </a:ext>
                <a:ext uri="{FF2B5EF4-FFF2-40B4-BE49-F238E27FC236}">
                  <a16:creationId xmlns:a16="http://schemas.microsoft.com/office/drawing/2014/main" id="{00000000-0008-0000-0300-00003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39" name="Check Box 1335" hidden="1">
              <a:extLst>
                <a:ext uri="{63B3BB69-23CF-44E3-9099-C40C66FF867C}">
                  <a14:compatExt spid="_x0000_s22839"/>
                </a:ext>
                <a:ext uri="{FF2B5EF4-FFF2-40B4-BE49-F238E27FC236}">
                  <a16:creationId xmlns:a16="http://schemas.microsoft.com/office/drawing/2014/main" id="{00000000-0008-0000-0300-00003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40" name="Check Box 1336" hidden="1">
              <a:extLst>
                <a:ext uri="{63B3BB69-23CF-44E3-9099-C40C66FF867C}">
                  <a14:compatExt spid="_x0000_s22840"/>
                </a:ext>
                <a:ext uri="{FF2B5EF4-FFF2-40B4-BE49-F238E27FC236}">
                  <a16:creationId xmlns:a16="http://schemas.microsoft.com/office/drawing/2014/main" id="{00000000-0008-0000-0300-00003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41" name="Check Box 1337" hidden="1">
              <a:extLst>
                <a:ext uri="{63B3BB69-23CF-44E3-9099-C40C66FF867C}">
                  <a14:compatExt spid="_x0000_s22841"/>
                </a:ext>
                <a:ext uri="{FF2B5EF4-FFF2-40B4-BE49-F238E27FC236}">
                  <a16:creationId xmlns:a16="http://schemas.microsoft.com/office/drawing/2014/main" id="{00000000-0008-0000-0300-00003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42" name="Check Box 1338" hidden="1">
              <a:extLst>
                <a:ext uri="{63B3BB69-23CF-44E3-9099-C40C66FF867C}">
                  <a14:compatExt spid="_x0000_s22842"/>
                </a:ext>
                <a:ext uri="{FF2B5EF4-FFF2-40B4-BE49-F238E27FC236}">
                  <a16:creationId xmlns:a16="http://schemas.microsoft.com/office/drawing/2014/main" id="{00000000-0008-0000-0300-00003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43" name="Check Box 1339" hidden="1">
              <a:extLst>
                <a:ext uri="{63B3BB69-23CF-44E3-9099-C40C66FF867C}">
                  <a14:compatExt spid="_x0000_s22843"/>
                </a:ext>
                <a:ext uri="{FF2B5EF4-FFF2-40B4-BE49-F238E27FC236}">
                  <a16:creationId xmlns:a16="http://schemas.microsoft.com/office/drawing/2014/main" id="{00000000-0008-0000-0300-00003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44" name="Check Box 1340" hidden="1">
              <a:extLst>
                <a:ext uri="{63B3BB69-23CF-44E3-9099-C40C66FF867C}">
                  <a14:compatExt spid="_x0000_s22844"/>
                </a:ext>
                <a:ext uri="{FF2B5EF4-FFF2-40B4-BE49-F238E27FC236}">
                  <a16:creationId xmlns:a16="http://schemas.microsoft.com/office/drawing/2014/main" id="{00000000-0008-0000-0300-00003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45" name="Check Box 1341" hidden="1">
              <a:extLst>
                <a:ext uri="{63B3BB69-23CF-44E3-9099-C40C66FF867C}">
                  <a14:compatExt spid="_x0000_s22845"/>
                </a:ext>
                <a:ext uri="{FF2B5EF4-FFF2-40B4-BE49-F238E27FC236}">
                  <a16:creationId xmlns:a16="http://schemas.microsoft.com/office/drawing/2014/main" id="{00000000-0008-0000-0300-00003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46" name="Check Box 1342" hidden="1">
              <a:extLst>
                <a:ext uri="{63B3BB69-23CF-44E3-9099-C40C66FF867C}">
                  <a14:compatExt spid="_x0000_s22846"/>
                </a:ext>
                <a:ext uri="{FF2B5EF4-FFF2-40B4-BE49-F238E27FC236}">
                  <a16:creationId xmlns:a16="http://schemas.microsoft.com/office/drawing/2014/main" id="{00000000-0008-0000-0300-00003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47" name="Check Box 1343" hidden="1">
              <a:extLst>
                <a:ext uri="{63B3BB69-23CF-44E3-9099-C40C66FF867C}">
                  <a14:compatExt spid="_x0000_s22847"/>
                </a:ext>
                <a:ext uri="{FF2B5EF4-FFF2-40B4-BE49-F238E27FC236}">
                  <a16:creationId xmlns:a16="http://schemas.microsoft.com/office/drawing/2014/main" id="{00000000-0008-0000-0300-00003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48" name="Check Box 1344" hidden="1">
              <a:extLst>
                <a:ext uri="{63B3BB69-23CF-44E3-9099-C40C66FF867C}">
                  <a14:compatExt spid="_x0000_s22848"/>
                </a:ext>
                <a:ext uri="{FF2B5EF4-FFF2-40B4-BE49-F238E27FC236}">
                  <a16:creationId xmlns:a16="http://schemas.microsoft.com/office/drawing/2014/main" id="{00000000-0008-0000-0300-00004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49" name="Check Box 1345" hidden="1">
              <a:extLst>
                <a:ext uri="{63B3BB69-23CF-44E3-9099-C40C66FF867C}">
                  <a14:compatExt spid="_x0000_s22849"/>
                </a:ext>
                <a:ext uri="{FF2B5EF4-FFF2-40B4-BE49-F238E27FC236}">
                  <a16:creationId xmlns:a16="http://schemas.microsoft.com/office/drawing/2014/main" id="{00000000-0008-0000-0300-00004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50" name="Check Box 1346" hidden="1">
              <a:extLst>
                <a:ext uri="{63B3BB69-23CF-44E3-9099-C40C66FF867C}">
                  <a14:compatExt spid="_x0000_s22850"/>
                </a:ext>
                <a:ext uri="{FF2B5EF4-FFF2-40B4-BE49-F238E27FC236}">
                  <a16:creationId xmlns:a16="http://schemas.microsoft.com/office/drawing/2014/main" id="{00000000-0008-0000-0300-00004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51" name="Check Box 1347" hidden="1">
              <a:extLst>
                <a:ext uri="{63B3BB69-23CF-44E3-9099-C40C66FF867C}">
                  <a14:compatExt spid="_x0000_s22851"/>
                </a:ext>
                <a:ext uri="{FF2B5EF4-FFF2-40B4-BE49-F238E27FC236}">
                  <a16:creationId xmlns:a16="http://schemas.microsoft.com/office/drawing/2014/main" id="{00000000-0008-0000-0300-00004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52" name="Check Box 1348" hidden="1">
              <a:extLst>
                <a:ext uri="{63B3BB69-23CF-44E3-9099-C40C66FF867C}">
                  <a14:compatExt spid="_x0000_s22852"/>
                </a:ext>
                <a:ext uri="{FF2B5EF4-FFF2-40B4-BE49-F238E27FC236}">
                  <a16:creationId xmlns:a16="http://schemas.microsoft.com/office/drawing/2014/main" id="{00000000-0008-0000-0300-00004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53" name="Check Box 1349" hidden="1">
              <a:extLst>
                <a:ext uri="{63B3BB69-23CF-44E3-9099-C40C66FF867C}">
                  <a14:compatExt spid="_x0000_s22853"/>
                </a:ext>
                <a:ext uri="{FF2B5EF4-FFF2-40B4-BE49-F238E27FC236}">
                  <a16:creationId xmlns:a16="http://schemas.microsoft.com/office/drawing/2014/main" id="{00000000-0008-0000-0300-00004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54" name="Check Box 1350" hidden="1">
              <a:extLst>
                <a:ext uri="{63B3BB69-23CF-44E3-9099-C40C66FF867C}">
                  <a14:compatExt spid="_x0000_s22854"/>
                </a:ext>
                <a:ext uri="{FF2B5EF4-FFF2-40B4-BE49-F238E27FC236}">
                  <a16:creationId xmlns:a16="http://schemas.microsoft.com/office/drawing/2014/main" id="{00000000-0008-0000-0300-00004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55" name="Check Box 1351" hidden="1">
              <a:extLst>
                <a:ext uri="{63B3BB69-23CF-44E3-9099-C40C66FF867C}">
                  <a14:compatExt spid="_x0000_s22855"/>
                </a:ext>
                <a:ext uri="{FF2B5EF4-FFF2-40B4-BE49-F238E27FC236}">
                  <a16:creationId xmlns:a16="http://schemas.microsoft.com/office/drawing/2014/main" id="{00000000-0008-0000-0300-00004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56" name="Check Box 1352" hidden="1">
              <a:extLst>
                <a:ext uri="{63B3BB69-23CF-44E3-9099-C40C66FF867C}">
                  <a14:compatExt spid="_x0000_s22856"/>
                </a:ext>
                <a:ext uri="{FF2B5EF4-FFF2-40B4-BE49-F238E27FC236}">
                  <a16:creationId xmlns:a16="http://schemas.microsoft.com/office/drawing/2014/main" id="{00000000-0008-0000-0300-00004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57" name="Check Box 1353" hidden="1">
              <a:extLst>
                <a:ext uri="{63B3BB69-23CF-44E3-9099-C40C66FF867C}">
                  <a14:compatExt spid="_x0000_s22857"/>
                </a:ext>
                <a:ext uri="{FF2B5EF4-FFF2-40B4-BE49-F238E27FC236}">
                  <a16:creationId xmlns:a16="http://schemas.microsoft.com/office/drawing/2014/main" id="{00000000-0008-0000-0300-00004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58" name="Check Box 1354" hidden="1">
              <a:extLst>
                <a:ext uri="{63B3BB69-23CF-44E3-9099-C40C66FF867C}">
                  <a14:compatExt spid="_x0000_s22858"/>
                </a:ext>
                <a:ext uri="{FF2B5EF4-FFF2-40B4-BE49-F238E27FC236}">
                  <a16:creationId xmlns:a16="http://schemas.microsoft.com/office/drawing/2014/main" id="{00000000-0008-0000-0300-00004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59" name="Check Box 1355" hidden="1">
              <a:extLst>
                <a:ext uri="{63B3BB69-23CF-44E3-9099-C40C66FF867C}">
                  <a14:compatExt spid="_x0000_s22859"/>
                </a:ext>
                <a:ext uri="{FF2B5EF4-FFF2-40B4-BE49-F238E27FC236}">
                  <a16:creationId xmlns:a16="http://schemas.microsoft.com/office/drawing/2014/main" id="{00000000-0008-0000-0300-00004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60" name="Check Box 1356" hidden="1">
              <a:extLst>
                <a:ext uri="{63B3BB69-23CF-44E3-9099-C40C66FF867C}">
                  <a14:compatExt spid="_x0000_s22860"/>
                </a:ext>
                <a:ext uri="{FF2B5EF4-FFF2-40B4-BE49-F238E27FC236}">
                  <a16:creationId xmlns:a16="http://schemas.microsoft.com/office/drawing/2014/main" id="{00000000-0008-0000-0300-00004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61" name="Check Box 1357" hidden="1">
              <a:extLst>
                <a:ext uri="{63B3BB69-23CF-44E3-9099-C40C66FF867C}">
                  <a14:compatExt spid="_x0000_s22861"/>
                </a:ext>
                <a:ext uri="{FF2B5EF4-FFF2-40B4-BE49-F238E27FC236}">
                  <a16:creationId xmlns:a16="http://schemas.microsoft.com/office/drawing/2014/main" id="{00000000-0008-0000-0300-00004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62" name="Check Box 1358" hidden="1">
              <a:extLst>
                <a:ext uri="{63B3BB69-23CF-44E3-9099-C40C66FF867C}">
                  <a14:compatExt spid="_x0000_s22862"/>
                </a:ext>
                <a:ext uri="{FF2B5EF4-FFF2-40B4-BE49-F238E27FC236}">
                  <a16:creationId xmlns:a16="http://schemas.microsoft.com/office/drawing/2014/main" id="{00000000-0008-0000-0300-00004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63" name="Check Box 1359" hidden="1">
              <a:extLst>
                <a:ext uri="{63B3BB69-23CF-44E3-9099-C40C66FF867C}">
                  <a14:compatExt spid="_x0000_s22863"/>
                </a:ext>
                <a:ext uri="{FF2B5EF4-FFF2-40B4-BE49-F238E27FC236}">
                  <a16:creationId xmlns:a16="http://schemas.microsoft.com/office/drawing/2014/main" id="{00000000-0008-0000-0300-00004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64" name="Check Box 1360" hidden="1">
              <a:extLst>
                <a:ext uri="{63B3BB69-23CF-44E3-9099-C40C66FF867C}">
                  <a14:compatExt spid="_x0000_s22864"/>
                </a:ext>
                <a:ext uri="{FF2B5EF4-FFF2-40B4-BE49-F238E27FC236}">
                  <a16:creationId xmlns:a16="http://schemas.microsoft.com/office/drawing/2014/main" id="{00000000-0008-0000-0300-00005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65" name="Check Box 1361" hidden="1">
              <a:extLst>
                <a:ext uri="{63B3BB69-23CF-44E3-9099-C40C66FF867C}">
                  <a14:compatExt spid="_x0000_s22865"/>
                </a:ext>
                <a:ext uri="{FF2B5EF4-FFF2-40B4-BE49-F238E27FC236}">
                  <a16:creationId xmlns:a16="http://schemas.microsoft.com/office/drawing/2014/main" id="{00000000-0008-0000-0300-00005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66" name="Check Box 1362" hidden="1">
              <a:extLst>
                <a:ext uri="{63B3BB69-23CF-44E3-9099-C40C66FF867C}">
                  <a14:compatExt spid="_x0000_s22866"/>
                </a:ext>
                <a:ext uri="{FF2B5EF4-FFF2-40B4-BE49-F238E27FC236}">
                  <a16:creationId xmlns:a16="http://schemas.microsoft.com/office/drawing/2014/main" id="{00000000-0008-0000-0300-00005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67" name="Check Box 1363" hidden="1">
              <a:extLst>
                <a:ext uri="{63B3BB69-23CF-44E3-9099-C40C66FF867C}">
                  <a14:compatExt spid="_x0000_s22867"/>
                </a:ext>
                <a:ext uri="{FF2B5EF4-FFF2-40B4-BE49-F238E27FC236}">
                  <a16:creationId xmlns:a16="http://schemas.microsoft.com/office/drawing/2014/main" id="{00000000-0008-0000-0300-00005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68" name="Check Box 1364" hidden="1">
              <a:extLst>
                <a:ext uri="{63B3BB69-23CF-44E3-9099-C40C66FF867C}">
                  <a14:compatExt spid="_x0000_s22868"/>
                </a:ext>
                <a:ext uri="{FF2B5EF4-FFF2-40B4-BE49-F238E27FC236}">
                  <a16:creationId xmlns:a16="http://schemas.microsoft.com/office/drawing/2014/main" id="{00000000-0008-0000-0300-00005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69" name="Check Box 1365" hidden="1">
              <a:extLst>
                <a:ext uri="{63B3BB69-23CF-44E3-9099-C40C66FF867C}">
                  <a14:compatExt spid="_x0000_s22869"/>
                </a:ext>
                <a:ext uri="{FF2B5EF4-FFF2-40B4-BE49-F238E27FC236}">
                  <a16:creationId xmlns:a16="http://schemas.microsoft.com/office/drawing/2014/main" id="{00000000-0008-0000-0300-00005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70" name="Check Box 1366" hidden="1">
              <a:extLst>
                <a:ext uri="{63B3BB69-23CF-44E3-9099-C40C66FF867C}">
                  <a14:compatExt spid="_x0000_s22870"/>
                </a:ext>
                <a:ext uri="{FF2B5EF4-FFF2-40B4-BE49-F238E27FC236}">
                  <a16:creationId xmlns:a16="http://schemas.microsoft.com/office/drawing/2014/main" id="{00000000-0008-0000-0300-00005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71" name="Check Box 1367" hidden="1">
              <a:extLst>
                <a:ext uri="{63B3BB69-23CF-44E3-9099-C40C66FF867C}">
                  <a14:compatExt spid="_x0000_s22871"/>
                </a:ext>
                <a:ext uri="{FF2B5EF4-FFF2-40B4-BE49-F238E27FC236}">
                  <a16:creationId xmlns:a16="http://schemas.microsoft.com/office/drawing/2014/main" id="{00000000-0008-0000-0300-00005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72" name="Check Box 1368" hidden="1">
              <a:extLst>
                <a:ext uri="{63B3BB69-23CF-44E3-9099-C40C66FF867C}">
                  <a14:compatExt spid="_x0000_s22872"/>
                </a:ext>
                <a:ext uri="{FF2B5EF4-FFF2-40B4-BE49-F238E27FC236}">
                  <a16:creationId xmlns:a16="http://schemas.microsoft.com/office/drawing/2014/main" id="{00000000-0008-0000-0300-00005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73" name="Check Box 1369" hidden="1">
              <a:extLst>
                <a:ext uri="{63B3BB69-23CF-44E3-9099-C40C66FF867C}">
                  <a14:compatExt spid="_x0000_s22873"/>
                </a:ext>
                <a:ext uri="{FF2B5EF4-FFF2-40B4-BE49-F238E27FC236}">
                  <a16:creationId xmlns:a16="http://schemas.microsoft.com/office/drawing/2014/main" id="{00000000-0008-0000-0300-00005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74" name="Check Box 1370" hidden="1">
              <a:extLst>
                <a:ext uri="{63B3BB69-23CF-44E3-9099-C40C66FF867C}">
                  <a14:compatExt spid="_x0000_s22874"/>
                </a:ext>
                <a:ext uri="{FF2B5EF4-FFF2-40B4-BE49-F238E27FC236}">
                  <a16:creationId xmlns:a16="http://schemas.microsoft.com/office/drawing/2014/main" id="{00000000-0008-0000-0300-00005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75" name="Check Box 1371" hidden="1">
              <a:extLst>
                <a:ext uri="{63B3BB69-23CF-44E3-9099-C40C66FF867C}">
                  <a14:compatExt spid="_x0000_s22875"/>
                </a:ext>
                <a:ext uri="{FF2B5EF4-FFF2-40B4-BE49-F238E27FC236}">
                  <a16:creationId xmlns:a16="http://schemas.microsoft.com/office/drawing/2014/main" id="{00000000-0008-0000-0300-00005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364</xdr:row>
          <xdr:rowOff>9525</xdr:rowOff>
        </xdr:from>
        <xdr:to>
          <xdr:col>12</xdr:col>
          <xdr:colOff>304800</xdr:colOff>
          <xdr:row>365</xdr:row>
          <xdr:rowOff>38100</xdr:rowOff>
        </xdr:to>
        <xdr:sp macro="" textlink="">
          <xdr:nvSpPr>
            <xdr:cNvPr id="22876" name="Check Box 1372" hidden="1">
              <a:extLst>
                <a:ext uri="{63B3BB69-23CF-44E3-9099-C40C66FF867C}">
                  <a14:compatExt spid="_x0000_s22876"/>
                </a:ext>
                <a:ext uri="{FF2B5EF4-FFF2-40B4-BE49-F238E27FC236}">
                  <a16:creationId xmlns:a16="http://schemas.microsoft.com/office/drawing/2014/main" id="{00000000-0008-0000-0300-00005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364</xdr:row>
          <xdr:rowOff>9525</xdr:rowOff>
        </xdr:from>
        <xdr:to>
          <xdr:col>16</xdr:col>
          <xdr:colOff>142875</xdr:colOff>
          <xdr:row>365</xdr:row>
          <xdr:rowOff>47625</xdr:rowOff>
        </xdr:to>
        <xdr:sp macro="" textlink="">
          <xdr:nvSpPr>
            <xdr:cNvPr id="22877" name="Check Box 1373" hidden="1">
              <a:extLst>
                <a:ext uri="{63B3BB69-23CF-44E3-9099-C40C66FF867C}">
                  <a14:compatExt spid="_x0000_s22877"/>
                </a:ext>
                <a:ext uri="{FF2B5EF4-FFF2-40B4-BE49-F238E27FC236}">
                  <a16:creationId xmlns:a16="http://schemas.microsoft.com/office/drawing/2014/main" id="{00000000-0008-0000-0300-00005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364</xdr:row>
          <xdr:rowOff>9525</xdr:rowOff>
        </xdr:from>
        <xdr:to>
          <xdr:col>18</xdr:col>
          <xdr:colOff>161925</xdr:colOff>
          <xdr:row>365</xdr:row>
          <xdr:rowOff>38100</xdr:rowOff>
        </xdr:to>
        <xdr:sp macro="" textlink="">
          <xdr:nvSpPr>
            <xdr:cNvPr id="22878" name="Check Box 1374" hidden="1">
              <a:extLst>
                <a:ext uri="{63B3BB69-23CF-44E3-9099-C40C66FF867C}">
                  <a14:compatExt spid="_x0000_s22878"/>
                </a:ext>
                <a:ext uri="{FF2B5EF4-FFF2-40B4-BE49-F238E27FC236}">
                  <a16:creationId xmlns:a16="http://schemas.microsoft.com/office/drawing/2014/main" id="{00000000-0008-0000-0300-00005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364</xdr:row>
          <xdr:rowOff>9525</xdr:rowOff>
        </xdr:from>
        <xdr:to>
          <xdr:col>21</xdr:col>
          <xdr:colOff>285750</xdr:colOff>
          <xdr:row>365</xdr:row>
          <xdr:rowOff>38100</xdr:rowOff>
        </xdr:to>
        <xdr:sp macro="" textlink="">
          <xdr:nvSpPr>
            <xdr:cNvPr id="22879" name="Check Box 1375" hidden="1">
              <a:extLst>
                <a:ext uri="{63B3BB69-23CF-44E3-9099-C40C66FF867C}">
                  <a14:compatExt spid="_x0000_s22879"/>
                </a:ext>
                <a:ext uri="{FF2B5EF4-FFF2-40B4-BE49-F238E27FC236}">
                  <a16:creationId xmlns:a16="http://schemas.microsoft.com/office/drawing/2014/main" id="{00000000-0008-0000-0300-00005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887" name="Check Box 1383" hidden="1">
              <a:extLst>
                <a:ext uri="{63B3BB69-23CF-44E3-9099-C40C66FF867C}">
                  <a14:compatExt spid="_x0000_s22887"/>
                </a:ext>
                <a:ext uri="{FF2B5EF4-FFF2-40B4-BE49-F238E27FC236}">
                  <a16:creationId xmlns:a16="http://schemas.microsoft.com/office/drawing/2014/main" id="{00000000-0008-0000-0300-00006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888" name="Check Box 1384" hidden="1">
              <a:extLst>
                <a:ext uri="{63B3BB69-23CF-44E3-9099-C40C66FF867C}">
                  <a14:compatExt spid="_x0000_s22888"/>
                </a:ext>
                <a:ext uri="{FF2B5EF4-FFF2-40B4-BE49-F238E27FC236}">
                  <a16:creationId xmlns:a16="http://schemas.microsoft.com/office/drawing/2014/main" id="{00000000-0008-0000-0300-00006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889" name="Check Box 1385" hidden="1">
              <a:extLst>
                <a:ext uri="{63B3BB69-23CF-44E3-9099-C40C66FF867C}">
                  <a14:compatExt spid="_x0000_s22889"/>
                </a:ext>
                <a:ext uri="{FF2B5EF4-FFF2-40B4-BE49-F238E27FC236}">
                  <a16:creationId xmlns:a16="http://schemas.microsoft.com/office/drawing/2014/main" id="{00000000-0008-0000-0300-00006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890" name="Check Box 1386" hidden="1">
              <a:extLst>
                <a:ext uri="{63B3BB69-23CF-44E3-9099-C40C66FF867C}">
                  <a14:compatExt spid="_x0000_s22890"/>
                </a:ext>
                <a:ext uri="{FF2B5EF4-FFF2-40B4-BE49-F238E27FC236}">
                  <a16:creationId xmlns:a16="http://schemas.microsoft.com/office/drawing/2014/main" id="{00000000-0008-0000-0300-00006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891" name="Check Box 1387" hidden="1">
              <a:extLst>
                <a:ext uri="{63B3BB69-23CF-44E3-9099-C40C66FF867C}">
                  <a14:compatExt spid="_x0000_s22891"/>
                </a:ext>
                <a:ext uri="{FF2B5EF4-FFF2-40B4-BE49-F238E27FC236}">
                  <a16:creationId xmlns:a16="http://schemas.microsoft.com/office/drawing/2014/main" id="{00000000-0008-0000-0300-00006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892" name="Check Box 1388" hidden="1">
              <a:extLst>
                <a:ext uri="{63B3BB69-23CF-44E3-9099-C40C66FF867C}">
                  <a14:compatExt spid="_x0000_s22892"/>
                </a:ext>
                <a:ext uri="{FF2B5EF4-FFF2-40B4-BE49-F238E27FC236}">
                  <a16:creationId xmlns:a16="http://schemas.microsoft.com/office/drawing/2014/main" id="{00000000-0008-0000-0300-00006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893" name="Check Box 1389" hidden="1">
              <a:extLst>
                <a:ext uri="{63B3BB69-23CF-44E3-9099-C40C66FF867C}">
                  <a14:compatExt spid="_x0000_s22893"/>
                </a:ext>
                <a:ext uri="{FF2B5EF4-FFF2-40B4-BE49-F238E27FC236}">
                  <a16:creationId xmlns:a16="http://schemas.microsoft.com/office/drawing/2014/main" id="{00000000-0008-0000-0300-00006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894" name="Check Box 1390" hidden="1">
              <a:extLst>
                <a:ext uri="{63B3BB69-23CF-44E3-9099-C40C66FF867C}">
                  <a14:compatExt spid="_x0000_s22894"/>
                </a:ext>
                <a:ext uri="{FF2B5EF4-FFF2-40B4-BE49-F238E27FC236}">
                  <a16:creationId xmlns:a16="http://schemas.microsoft.com/office/drawing/2014/main" id="{00000000-0008-0000-0300-00006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895" name="Check Box 1391" hidden="1">
              <a:extLst>
                <a:ext uri="{63B3BB69-23CF-44E3-9099-C40C66FF867C}">
                  <a14:compatExt spid="_x0000_s22895"/>
                </a:ext>
                <a:ext uri="{FF2B5EF4-FFF2-40B4-BE49-F238E27FC236}">
                  <a16:creationId xmlns:a16="http://schemas.microsoft.com/office/drawing/2014/main" id="{00000000-0008-0000-0300-00006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896" name="Check Box 1392" hidden="1">
              <a:extLst>
                <a:ext uri="{63B3BB69-23CF-44E3-9099-C40C66FF867C}">
                  <a14:compatExt spid="_x0000_s22896"/>
                </a:ext>
                <a:ext uri="{FF2B5EF4-FFF2-40B4-BE49-F238E27FC236}">
                  <a16:creationId xmlns:a16="http://schemas.microsoft.com/office/drawing/2014/main" id="{00000000-0008-0000-0300-00007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897" name="Check Box 1393" hidden="1">
              <a:extLst>
                <a:ext uri="{63B3BB69-23CF-44E3-9099-C40C66FF867C}">
                  <a14:compatExt spid="_x0000_s22897"/>
                </a:ext>
                <a:ext uri="{FF2B5EF4-FFF2-40B4-BE49-F238E27FC236}">
                  <a16:creationId xmlns:a16="http://schemas.microsoft.com/office/drawing/2014/main" id="{00000000-0008-0000-0300-00007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898" name="Check Box 1394" hidden="1">
              <a:extLst>
                <a:ext uri="{63B3BB69-23CF-44E3-9099-C40C66FF867C}">
                  <a14:compatExt spid="_x0000_s22898"/>
                </a:ext>
                <a:ext uri="{FF2B5EF4-FFF2-40B4-BE49-F238E27FC236}">
                  <a16:creationId xmlns:a16="http://schemas.microsoft.com/office/drawing/2014/main" id="{00000000-0008-0000-0300-00007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899" name="Check Box 1395" hidden="1">
              <a:extLst>
                <a:ext uri="{63B3BB69-23CF-44E3-9099-C40C66FF867C}">
                  <a14:compatExt spid="_x0000_s22899"/>
                </a:ext>
                <a:ext uri="{FF2B5EF4-FFF2-40B4-BE49-F238E27FC236}">
                  <a16:creationId xmlns:a16="http://schemas.microsoft.com/office/drawing/2014/main" id="{00000000-0008-0000-0300-00007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00" name="Check Box 1396" hidden="1">
              <a:extLst>
                <a:ext uri="{63B3BB69-23CF-44E3-9099-C40C66FF867C}">
                  <a14:compatExt spid="_x0000_s22900"/>
                </a:ext>
                <a:ext uri="{FF2B5EF4-FFF2-40B4-BE49-F238E27FC236}">
                  <a16:creationId xmlns:a16="http://schemas.microsoft.com/office/drawing/2014/main" id="{00000000-0008-0000-0300-00007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01" name="Check Box 1397" hidden="1">
              <a:extLst>
                <a:ext uri="{63B3BB69-23CF-44E3-9099-C40C66FF867C}">
                  <a14:compatExt spid="_x0000_s22901"/>
                </a:ext>
                <a:ext uri="{FF2B5EF4-FFF2-40B4-BE49-F238E27FC236}">
                  <a16:creationId xmlns:a16="http://schemas.microsoft.com/office/drawing/2014/main" id="{00000000-0008-0000-0300-00007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02" name="Check Box 1398" hidden="1">
              <a:extLst>
                <a:ext uri="{63B3BB69-23CF-44E3-9099-C40C66FF867C}">
                  <a14:compatExt spid="_x0000_s22902"/>
                </a:ext>
                <a:ext uri="{FF2B5EF4-FFF2-40B4-BE49-F238E27FC236}">
                  <a16:creationId xmlns:a16="http://schemas.microsoft.com/office/drawing/2014/main" id="{00000000-0008-0000-0300-00007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03" name="Check Box 1399" hidden="1">
              <a:extLst>
                <a:ext uri="{63B3BB69-23CF-44E3-9099-C40C66FF867C}">
                  <a14:compatExt spid="_x0000_s22903"/>
                </a:ext>
                <a:ext uri="{FF2B5EF4-FFF2-40B4-BE49-F238E27FC236}">
                  <a16:creationId xmlns:a16="http://schemas.microsoft.com/office/drawing/2014/main" id="{00000000-0008-0000-0300-00007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04" name="Check Box 1400" hidden="1">
              <a:extLst>
                <a:ext uri="{63B3BB69-23CF-44E3-9099-C40C66FF867C}">
                  <a14:compatExt spid="_x0000_s22904"/>
                </a:ext>
                <a:ext uri="{FF2B5EF4-FFF2-40B4-BE49-F238E27FC236}">
                  <a16:creationId xmlns:a16="http://schemas.microsoft.com/office/drawing/2014/main" id="{00000000-0008-0000-0300-00007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05" name="Check Box 1401" hidden="1">
              <a:extLst>
                <a:ext uri="{63B3BB69-23CF-44E3-9099-C40C66FF867C}">
                  <a14:compatExt spid="_x0000_s22905"/>
                </a:ext>
                <a:ext uri="{FF2B5EF4-FFF2-40B4-BE49-F238E27FC236}">
                  <a16:creationId xmlns:a16="http://schemas.microsoft.com/office/drawing/2014/main" id="{00000000-0008-0000-0300-00007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06" name="Check Box 1402" hidden="1">
              <a:extLst>
                <a:ext uri="{63B3BB69-23CF-44E3-9099-C40C66FF867C}">
                  <a14:compatExt spid="_x0000_s22906"/>
                </a:ext>
                <a:ext uri="{FF2B5EF4-FFF2-40B4-BE49-F238E27FC236}">
                  <a16:creationId xmlns:a16="http://schemas.microsoft.com/office/drawing/2014/main" id="{00000000-0008-0000-0300-00007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07" name="Check Box 1403" hidden="1">
              <a:extLst>
                <a:ext uri="{63B3BB69-23CF-44E3-9099-C40C66FF867C}">
                  <a14:compatExt spid="_x0000_s22907"/>
                </a:ext>
                <a:ext uri="{FF2B5EF4-FFF2-40B4-BE49-F238E27FC236}">
                  <a16:creationId xmlns:a16="http://schemas.microsoft.com/office/drawing/2014/main" id="{00000000-0008-0000-0300-00007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08" name="Check Box 1404" hidden="1">
              <a:extLst>
                <a:ext uri="{63B3BB69-23CF-44E3-9099-C40C66FF867C}">
                  <a14:compatExt spid="_x0000_s22908"/>
                </a:ext>
                <a:ext uri="{FF2B5EF4-FFF2-40B4-BE49-F238E27FC236}">
                  <a16:creationId xmlns:a16="http://schemas.microsoft.com/office/drawing/2014/main" id="{00000000-0008-0000-0300-00007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09" name="Check Box 1405" hidden="1">
              <a:extLst>
                <a:ext uri="{63B3BB69-23CF-44E3-9099-C40C66FF867C}">
                  <a14:compatExt spid="_x0000_s22909"/>
                </a:ext>
                <a:ext uri="{FF2B5EF4-FFF2-40B4-BE49-F238E27FC236}">
                  <a16:creationId xmlns:a16="http://schemas.microsoft.com/office/drawing/2014/main" id="{00000000-0008-0000-0300-00007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10" name="Check Box 1406" hidden="1">
              <a:extLst>
                <a:ext uri="{63B3BB69-23CF-44E3-9099-C40C66FF867C}">
                  <a14:compatExt spid="_x0000_s22910"/>
                </a:ext>
                <a:ext uri="{FF2B5EF4-FFF2-40B4-BE49-F238E27FC236}">
                  <a16:creationId xmlns:a16="http://schemas.microsoft.com/office/drawing/2014/main" id="{00000000-0008-0000-0300-00007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11" name="Check Box 1407" hidden="1">
              <a:extLst>
                <a:ext uri="{63B3BB69-23CF-44E3-9099-C40C66FF867C}">
                  <a14:compatExt spid="_x0000_s22911"/>
                </a:ext>
                <a:ext uri="{FF2B5EF4-FFF2-40B4-BE49-F238E27FC236}">
                  <a16:creationId xmlns:a16="http://schemas.microsoft.com/office/drawing/2014/main" id="{00000000-0008-0000-0300-00007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12" name="Check Box 1408" hidden="1">
              <a:extLst>
                <a:ext uri="{63B3BB69-23CF-44E3-9099-C40C66FF867C}">
                  <a14:compatExt spid="_x0000_s22912"/>
                </a:ext>
                <a:ext uri="{FF2B5EF4-FFF2-40B4-BE49-F238E27FC236}">
                  <a16:creationId xmlns:a16="http://schemas.microsoft.com/office/drawing/2014/main" id="{00000000-0008-0000-0300-00008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13" name="Check Box 1409" hidden="1">
              <a:extLst>
                <a:ext uri="{63B3BB69-23CF-44E3-9099-C40C66FF867C}">
                  <a14:compatExt spid="_x0000_s22913"/>
                </a:ext>
                <a:ext uri="{FF2B5EF4-FFF2-40B4-BE49-F238E27FC236}">
                  <a16:creationId xmlns:a16="http://schemas.microsoft.com/office/drawing/2014/main" id="{00000000-0008-0000-0300-00008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14" name="Check Box 1410" hidden="1">
              <a:extLst>
                <a:ext uri="{63B3BB69-23CF-44E3-9099-C40C66FF867C}">
                  <a14:compatExt spid="_x0000_s22914"/>
                </a:ext>
                <a:ext uri="{FF2B5EF4-FFF2-40B4-BE49-F238E27FC236}">
                  <a16:creationId xmlns:a16="http://schemas.microsoft.com/office/drawing/2014/main" id="{00000000-0008-0000-0300-00008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15" name="Check Box 1411" hidden="1">
              <a:extLst>
                <a:ext uri="{63B3BB69-23CF-44E3-9099-C40C66FF867C}">
                  <a14:compatExt spid="_x0000_s22915"/>
                </a:ext>
                <a:ext uri="{FF2B5EF4-FFF2-40B4-BE49-F238E27FC236}">
                  <a16:creationId xmlns:a16="http://schemas.microsoft.com/office/drawing/2014/main" id="{00000000-0008-0000-0300-00008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16" name="Check Box 1412" hidden="1">
              <a:extLst>
                <a:ext uri="{63B3BB69-23CF-44E3-9099-C40C66FF867C}">
                  <a14:compatExt spid="_x0000_s22916"/>
                </a:ext>
                <a:ext uri="{FF2B5EF4-FFF2-40B4-BE49-F238E27FC236}">
                  <a16:creationId xmlns:a16="http://schemas.microsoft.com/office/drawing/2014/main" id="{00000000-0008-0000-0300-00008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17" name="Check Box 1413" hidden="1">
              <a:extLst>
                <a:ext uri="{63B3BB69-23CF-44E3-9099-C40C66FF867C}">
                  <a14:compatExt spid="_x0000_s22917"/>
                </a:ext>
                <a:ext uri="{FF2B5EF4-FFF2-40B4-BE49-F238E27FC236}">
                  <a16:creationId xmlns:a16="http://schemas.microsoft.com/office/drawing/2014/main" id="{00000000-0008-0000-0300-00008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18" name="Check Box 1414" hidden="1">
              <a:extLst>
                <a:ext uri="{63B3BB69-23CF-44E3-9099-C40C66FF867C}">
                  <a14:compatExt spid="_x0000_s22918"/>
                </a:ext>
                <a:ext uri="{FF2B5EF4-FFF2-40B4-BE49-F238E27FC236}">
                  <a16:creationId xmlns:a16="http://schemas.microsoft.com/office/drawing/2014/main" id="{00000000-0008-0000-0300-00008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19" name="Check Box 1415" hidden="1">
              <a:extLst>
                <a:ext uri="{63B3BB69-23CF-44E3-9099-C40C66FF867C}">
                  <a14:compatExt spid="_x0000_s22919"/>
                </a:ext>
                <a:ext uri="{FF2B5EF4-FFF2-40B4-BE49-F238E27FC236}">
                  <a16:creationId xmlns:a16="http://schemas.microsoft.com/office/drawing/2014/main" id="{00000000-0008-0000-0300-00008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20" name="Check Box 1416" hidden="1">
              <a:extLst>
                <a:ext uri="{63B3BB69-23CF-44E3-9099-C40C66FF867C}">
                  <a14:compatExt spid="_x0000_s22920"/>
                </a:ext>
                <a:ext uri="{FF2B5EF4-FFF2-40B4-BE49-F238E27FC236}">
                  <a16:creationId xmlns:a16="http://schemas.microsoft.com/office/drawing/2014/main" id="{00000000-0008-0000-0300-00008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21" name="Check Box 1417" hidden="1">
              <a:extLst>
                <a:ext uri="{63B3BB69-23CF-44E3-9099-C40C66FF867C}">
                  <a14:compatExt spid="_x0000_s22921"/>
                </a:ext>
                <a:ext uri="{FF2B5EF4-FFF2-40B4-BE49-F238E27FC236}">
                  <a16:creationId xmlns:a16="http://schemas.microsoft.com/office/drawing/2014/main" id="{00000000-0008-0000-0300-00008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22" name="Check Box 1418" hidden="1">
              <a:extLst>
                <a:ext uri="{63B3BB69-23CF-44E3-9099-C40C66FF867C}">
                  <a14:compatExt spid="_x0000_s22922"/>
                </a:ext>
                <a:ext uri="{FF2B5EF4-FFF2-40B4-BE49-F238E27FC236}">
                  <a16:creationId xmlns:a16="http://schemas.microsoft.com/office/drawing/2014/main" id="{00000000-0008-0000-0300-00008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23" name="Check Box 1419" hidden="1">
              <a:extLst>
                <a:ext uri="{63B3BB69-23CF-44E3-9099-C40C66FF867C}">
                  <a14:compatExt spid="_x0000_s22923"/>
                </a:ext>
                <a:ext uri="{FF2B5EF4-FFF2-40B4-BE49-F238E27FC236}">
                  <a16:creationId xmlns:a16="http://schemas.microsoft.com/office/drawing/2014/main" id="{00000000-0008-0000-0300-00008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24" name="Check Box 1420" hidden="1">
              <a:extLst>
                <a:ext uri="{63B3BB69-23CF-44E3-9099-C40C66FF867C}">
                  <a14:compatExt spid="_x0000_s22924"/>
                </a:ext>
                <a:ext uri="{FF2B5EF4-FFF2-40B4-BE49-F238E27FC236}">
                  <a16:creationId xmlns:a16="http://schemas.microsoft.com/office/drawing/2014/main" id="{00000000-0008-0000-0300-00008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25" name="Check Box 1421" hidden="1">
              <a:extLst>
                <a:ext uri="{63B3BB69-23CF-44E3-9099-C40C66FF867C}">
                  <a14:compatExt spid="_x0000_s22925"/>
                </a:ext>
                <a:ext uri="{FF2B5EF4-FFF2-40B4-BE49-F238E27FC236}">
                  <a16:creationId xmlns:a16="http://schemas.microsoft.com/office/drawing/2014/main" id="{00000000-0008-0000-0300-00008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26" name="Check Box 1422" hidden="1">
              <a:extLst>
                <a:ext uri="{63B3BB69-23CF-44E3-9099-C40C66FF867C}">
                  <a14:compatExt spid="_x0000_s22926"/>
                </a:ext>
                <a:ext uri="{FF2B5EF4-FFF2-40B4-BE49-F238E27FC236}">
                  <a16:creationId xmlns:a16="http://schemas.microsoft.com/office/drawing/2014/main" id="{00000000-0008-0000-0300-00008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27" name="Check Box 1423" hidden="1">
              <a:extLst>
                <a:ext uri="{63B3BB69-23CF-44E3-9099-C40C66FF867C}">
                  <a14:compatExt spid="_x0000_s22927"/>
                </a:ext>
                <a:ext uri="{FF2B5EF4-FFF2-40B4-BE49-F238E27FC236}">
                  <a16:creationId xmlns:a16="http://schemas.microsoft.com/office/drawing/2014/main" id="{00000000-0008-0000-0300-00008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28" name="Check Box 1424" hidden="1">
              <a:extLst>
                <a:ext uri="{63B3BB69-23CF-44E3-9099-C40C66FF867C}">
                  <a14:compatExt spid="_x0000_s22928"/>
                </a:ext>
                <a:ext uri="{FF2B5EF4-FFF2-40B4-BE49-F238E27FC236}">
                  <a16:creationId xmlns:a16="http://schemas.microsoft.com/office/drawing/2014/main" id="{00000000-0008-0000-0300-00009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29" name="Check Box 1425" hidden="1">
              <a:extLst>
                <a:ext uri="{63B3BB69-23CF-44E3-9099-C40C66FF867C}">
                  <a14:compatExt spid="_x0000_s22929"/>
                </a:ext>
                <a:ext uri="{FF2B5EF4-FFF2-40B4-BE49-F238E27FC236}">
                  <a16:creationId xmlns:a16="http://schemas.microsoft.com/office/drawing/2014/main" id="{00000000-0008-0000-0300-00009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30" name="Check Box 1426" hidden="1">
              <a:extLst>
                <a:ext uri="{63B3BB69-23CF-44E3-9099-C40C66FF867C}">
                  <a14:compatExt spid="_x0000_s22930"/>
                </a:ext>
                <a:ext uri="{FF2B5EF4-FFF2-40B4-BE49-F238E27FC236}">
                  <a16:creationId xmlns:a16="http://schemas.microsoft.com/office/drawing/2014/main" id="{00000000-0008-0000-0300-00009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31" name="Check Box 1427" hidden="1">
              <a:extLst>
                <a:ext uri="{63B3BB69-23CF-44E3-9099-C40C66FF867C}">
                  <a14:compatExt spid="_x0000_s22931"/>
                </a:ext>
                <a:ext uri="{FF2B5EF4-FFF2-40B4-BE49-F238E27FC236}">
                  <a16:creationId xmlns:a16="http://schemas.microsoft.com/office/drawing/2014/main" id="{00000000-0008-0000-0300-00009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32" name="Check Box 1428" hidden="1">
              <a:extLst>
                <a:ext uri="{63B3BB69-23CF-44E3-9099-C40C66FF867C}">
                  <a14:compatExt spid="_x0000_s22932"/>
                </a:ext>
                <a:ext uri="{FF2B5EF4-FFF2-40B4-BE49-F238E27FC236}">
                  <a16:creationId xmlns:a16="http://schemas.microsoft.com/office/drawing/2014/main" id="{00000000-0008-0000-0300-00009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33" name="Check Box 1429" hidden="1">
              <a:extLst>
                <a:ext uri="{63B3BB69-23CF-44E3-9099-C40C66FF867C}">
                  <a14:compatExt spid="_x0000_s22933"/>
                </a:ext>
                <a:ext uri="{FF2B5EF4-FFF2-40B4-BE49-F238E27FC236}">
                  <a16:creationId xmlns:a16="http://schemas.microsoft.com/office/drawing/2014/main" id="{00000000-0008-0000-0300-00009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34" name="Check Box 1430" hidden="1">
              <a:extLst>
                <a:ext uri="{63B3BB69-23CF-44E3-9099-C40C66FF867C}">
                  <a14:compatExt spid="_x0000_s22934"/>
                </a:ext>
                <a:ext uri="{FF2B5EF4-FFF2-40B4-BE49-F238E27FC236}">
                  <a16:creationId xmlns:a16="http://schemas.microsoft.com/office/drawing/2014/main" id="{00000000-0008-0000-0300-00009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35" name="Check Box 1431" hidden="1">
              <a:extLst>
                <a:ext uri="{63B3BB69-23CF-44E3-9099-C40C66FF867C}">
                  <a14:compatExt spid="_x0000_s22935"/>
                </a:ext>
                <a:ext uri="{FF2B5EF4-FFF2-40B4-BE49-F238E27FC236}">
                  <a16:creationId xmlns:a16="http://schemas.microsoft.com/office/drawing/2014/main" id="{00000000-0008-0000-0300-00009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36" name="Check Box 1432" hidden="1">
              <a:extLst>
                <a:ext uri="{63B3BB69-23CF-44E3-9099-C40C66FF867C}">
                  <a14:compatExt spid="_x0000_s22936"/>
                </a:ext>
                <a:ext uri="{FF2B5EF4-FFF2-40B4-BE49-F238E27FC236}">
                  <a16:creationId xmlns:a16="http://schemas.microsoft.com/office/drawing/2014/main" id="{00000000-0008-0000-0300-00009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37" name="Check Box 1433" hidden="1">
              <a:extLst>
                <a:ext uri="{63B3BB69-23CF-44E3-9099-C40C66FF867C}">
                  <a14:compatExt spid="_x0000_s22937"/>
                </a:ext>
                <a:ext uri="{FF2B5EF4-FFF2-40B4-BE49-F238E27FC236}">
                  <a16:creationId xmlns:a16="http://schemas.microsoft.com/office/drawing/2014/main" id="{00000000-0008-0000-0300-00009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38" name="Check Box 1434" hidden="1">
              <a:extLst>
                <a:ext uri="{63B3BB69-23CF-44E3-9099-C40C66FF867C}">
                  <a14:compatExt spid="_x0000_s22938"/>
                </a:ext>
                <a:ext uri="{FF2B5EF4-FFF2-40B4-BE49-F238E27FC236}">
                  <a16:creationId xmlns:a16="http://schemas.microsoft.com/office/drawing/2014/main" id="{00000000-0008-0000-0300-00009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39" name="Check Box 1435" hidden="1">
              <a:extLst>
                <a:ext uri="{63B3BB69-23CF-44E3-9099-C40C66FF867C}">
                  <a14:compatExt spid="_x0000_s22939"/>
                </a:ext>
                <a:ext uri="{FF2B5EF4-FFF2-40B4-BE49-F238E27FC236}">
                  <a16:creationId xmlns:a16="http://schemas.microsoft.com/office/drawing/2014/main" id="{00000000-0008-0000-0300-00009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40" name="Check Box 1436" hidden="1">
              <a:extLst>
                <a:ext uri="{63B3BB69-23CF-44E3-9099-C40C66FF867C}">
                  <a14:compatExt spid="_x0000_s22940"/>
                </a:ext>
                <a:ext uri="{FF2B5EF4-FFF2-40B4-BE49-F238E27FC236}">
                  <a16:creationId xmlns:a16="http://schemas.microsoft.com/office/drawing/2014/main" id="{00000000-0008-0000-0300-00009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41" name="Check Box 1437" hidden="1">
              <a:extLst>
                <a:ext uri="{63B3BB69-23CF-44E3-9099-C40C66FF867C}">
                  <a14:compatExt spid="_x0000_s22941"/>
                </a:ext>
                <a:ext uri="{FF2B5EF4-FFF2-40B4-BE49-F238E27FC236}">
                  <a16:creationId xmlns:a16="http://schemas.microsoft.com/office/drawing/2014/main" id="{00000000-0008-0000-0300-00009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42" name="Check Box 1438" hidden="1">
              <a:extLst>
                <a:ext uri="{63B3BB69-23CF-44E3-9099-C40C66FF867C}">
                  <a14:compatExt spid="_x0000_s22942"/>
                </a:ext>
                <a:ext uri="{FF2B5EF4-FFF2-40B4-BE49-F238E27FC236}">
                  <a16:creationId xmlns:a16="http://schemas.microsoft.com/office/drawing/2014/main" id="{00000000-0008-0000-0300-00009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43" name="Check Box 1439" hidden="1">
              <a:extLst>
                <a:ext uri="{63B3BB69-23CF-44E3-9099-C40C66FF867C}">
                  <a14:compatExt spid="_x0000_s22943"/>
                </a:ext>
                <a:ext uri="{FF2B5EF4-FFF2-40B4-BE49-F238E27FC236}">
                  <a16:creationId xmlns:a16="http://schemas.microsoft.com/office/drawing/2014/main" id="{00000000-0008-0000-0300-00009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44" name="Check Box 1440" hidden="1">
              <a:extLst>
                <a:ext uri="{63B3BB69-23CF-44E3-9099-C40C66FF867C}">
                  <a14:compatExt spid="_x0000_s22944"/>
                </a:ext>
                <a:ext uri="{FF2B5EF4-FFF2-40B4-BE49-F238E27FC236}">
                  <a16:creationId xmlns:a16="http://schemas.microsoft.com/office/drawing/2014/main" id="{00000000-0008-0000-0300-0000A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45" name="Check Box 1441" hidden="1">
              <a:extLst>
                <a:ext uri="{63B3BB69-23CF-44E3-9099-C40C66FF867C}">
                  <a14:compatExt spid="_x0000_s22945"/>
                </a:ext>
                <a:ext uri="{FF2B5EF4-FFF2-40B4-BE49-F238E27FC236}">
                  <a16:creationId xmlns:a16="http://schemas.microsoft.com/office/drawing/2014/main" id="{00000000-0008-0000-0300-0000A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46" name="Check Box 1442" hidden="1">
              <a:extLst>
                <a:ext uri="{63B3BB69-23CF-44E3-9099-C40C66FF867C}">
                  <a14:compatExt spid="_x0000_s22946"/>
                </a:ext>
                <a:ext uri="{FF2B5EF4-FFF2-40B4-BE49-F238E27FC236}">
                  <a16:creationId xmlns:a16="http://schemas.microsoft.com/office/drawing/2014/main" id="{00000000-0008-0000-0300-0000A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47" name="Check Box 1443" hidden="1">
              <a:extLst>
                <a:ext uri="{63B3BB69-23CF-44E3-9099-C40C66FF867C}">
                  <a14:compatExt spid="_x0000_s22947"/>
                </a:ext>
                <a:ext uri="{FF2B5EF4-FFF2-40B4-BE49-F238E27FC236}">
                  <a16:creationId xmlns:a16="http://schemas.microsoft.com/office/drawing/2014/main" id="{00000000-0008-0000-0300-0000A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48" name="Check Box 1444" hidden="1">
              <a:extLst>
                <a:ext uri="{63B3BB69-23CF-44E3-9099-C40C66FF867C}">
                  <a14:compatExt spid="_x0000_s22948"/>
                </a:ext>
                <a:ext uri="{FF2B5EF4-FFF2-40B4-BE49-F238E27FC236}">
                  <a16:creationId xmlns:a16="http://schemas.microsoft.com/office/drawing/2014/main" id="{00000000-0008-0000-0300-0000A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49" name="Check Box 1445" hidden="1">
              <a:extLst>
                <a:ext uri="{63B3BB69-23CF-44E3-9099-C40C66FF867C}">
                  <a14:compatExt spid="_x0000_s22949"/>
                </a:ext>
                <a:ext uri="{FF2B5EF4-FFF2-40B4-BE49-F238E27FC236}">
                  <a16:creationId xmlns:a16="http://schemas.microsoft.com/office/drawing/2014/main" id="{00000000-0008-0000-0300-0000A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50" name="Check Box 1446" hidden="1">
              <a:extLst>
                <a:ext uri="{63B3BB69-23CF-44E3-9099-C40C66FF867C}">
                  <a14:compatExt spid="_x0000_s22950"/>
                </a:ext>
                <a:ext uri="{FF2B5EF4-FFF2-40B4-BE49-F238E27FC236}">
                  <a16:creationId xmlns:a16="http://schemas.microsoft.com/office/drawing/2014/main" id="{00000000-0008-0000-0300-0000A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51" name="Check Box 1447" hidden="1">
              <a:extLst>
                <a:ext uri="{63B3BB69-23CF-44E3-9099-C40C66FF867C}">
                  <a14:compatExt spid="_x0000_s22951"/>
                </a:ext>
                <a:ext uri="{FF2B5EF4-FFF2-40B4-BE49-F238E27FC236}">
                  <a16:creationId xmlns:a16="http://schemas.microsoft.com/office/drawing/2014/main" id="{00000000-0008-0000-0300-0000A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52" name="Check Box 1448" hidden="1">
              <a:extLst>
                <a:ext uri="{63B3BB69-23CF-44E3-9099-C40C66FF867C}">
                  <a14:compatExt spid="_x0000_s22952"/>
                </a:ext>
                <a:ext uri="{FF2B5EF4-FFF2-40B4-BE49-F238E27FC236}">
                  <a16:creationId xmlns:a16="http://schemas.microsoft.com/office/drawing/2014/main" id="{00000000-0008-0000-0300-0000A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53" name="Check Box 1449" hidden="1">
              <a:extLst>
                <a:ext uri="{63B3BB69-23CF-44E3-9099-C40C66FF867C}">
                  <a14:compatExt spid="_x0000_s22953"/>
                </a:ext>
                <a:ext uri="{FF2B5EF4-FFF2-40B4-BE49-F238E27FC236}">
                  <a16:creationId xmlns:a16="http://schemas.microsoft.com/office/drawing/2014/main" id="{00000000-0008-0000-0300-0000A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54" name="Check Box 1450" hidden="1">
              <a:extLst>
                <a:ext uri="{63B3BB69-23CF-44E3-9099-C40C66FF867C}">
                  <a14:compatExt spid="_x0000_s22954"/>
                </a:ext>
                <a:ext uri="{FF2B5EF4-FFF2-40B4-BE49-F238E27FC236}">
                  <a16:creationId xmlns:a16="http://schemas.microsoft.com/office/drawing/2014/main" id="{00000000-0008-0000-0300-0000A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55" name="Check Box 1451" hidden="1">
              <a:extLst>
                <a:ext uri="{63B3BB69-23CF-44E3-9099-C40C66FF867C}">
                  <a14:compatExt spid="_x0000_s22955"/>
                </a:ext>
                <a:ext uri="{FF2B5EF4-FFF2-40B4-BE49-F238E27FC236}">
                  <a16:creationId xmlns:a16="http://schemas.microsoft.com/office/drawing/2014/main" id="{00000000-0008-0000-0300-0000A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56" name="Check Box 1452" hidden="1">
              <a:extLst>
                <a:ext uri="{63B3BB69-23CF-44E3-9099-C40C66FF867C}">
                  <a14:compatExt spid="_x0000_s22956"/>
                </a:ext>
                <a:ext uri="{FF2B5EF4-FFF2-40B4-BE49-F238E27FC236}">
                  <a16:creationId xmlns:a16="http://schemas.microsoft.com/office/drawing/2014/main" id="{00000000-0008-0000-0300-0000A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57" name="Check Box 1453" hidden="1">
              <a:extLst>
                <a:ext uri="{63B3BB69-23CF-44E3-9099-C40C66FF867C}">
                  <a14:compatExt spid="_x0000_s22957"/>
                </a:ext>
                <a:ext uri="{FF2B5EF4-FFF2-40B4-BE49-F238E27FC236}">
                  <a16:creationId xmlns:a16="http://schemas.microsoft.com/office/drawing/2014/main" id="{00000000-0008-0000-0300-0000A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58" name="Check Box 1454" hidden="1">
              <a:extLst>
                <a:ext uri="{63B3BB69-23CF-44E3-9099-C40C66FF867C}">
                  <a14:compatExt spid="_x0000_s22958"/>
                </a:ext>
                <a:ext uri="{FF2B5EF4-FFF2-40B4-BE49-F238E27FC236}">
                  <a16:creationId xmlns:a16="http://schemas.microsoft.com/office/drawing/2014/main" id="{00000000-0008-0000-0300-0000A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59" name="Check Box 1455" hidden="1">
              <a:extLst>
                <a:ext uri="{63B3BB69-23CF-44E3-9099-C40C66FF867C}">
                  <a14:compatExt spid="_x0000_s22959"/>
                </a:ext>
                <a:ext uri="{FF2B5EF4-FFF2-40B4-BE49-F238E27FC236}">
                  <a16:creationId xmlns:a16="http://schemas.microsoft.com/office/drawing/2014/main" id="{00000000-0008-0000-0300-0000A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60" name="Check Box 1456" hidden="1">
              <a:extLst>
                <a:ext uri="{63B3BB69-23CF-44E3-9099-C40C66FF867C}">
                  <a14:compatExt spid="_x0000_s22960"/>
                </a:ext>
                <a:ext uri="{FF2B5EF4-FFF2-40B4-BE49-F238E27FC236}">
                  <a16:creationId xmlns:a16="http://schemas.microsoft.com/office/drawing/2014/main" id="{00000000-0008-0000-0300-0000B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61" name="Check Box 1457" hidden="1">
              <a:extLst>
                <a:ext uri="{63B3BB69-23CF-44E3-9099-C40C66FF867C}">
                  <a14:compatExt spid="_x0000_s22961"/>
                </a:ext>
                <a:ext uri="{FF2B5EF4-FFF2-40B4-BE49-F238E27FC236}">
                  <a16:creationId xmlns:a16="http://schemas.microsoft.com/office/drawing/2014/main" id="{00000000-0008-0000-0300-0000B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62" name="Check Box 1458" hidden="1">
              <a:extLst>
                <a:ext uri="{63B3BB69-23CF-44E3-9099-C40C66FF867C}">
                  <a14:compatExt spid="_x0000_s22962"/>
                </a:ext>
                <a:ext uri="{FF2B5EF4-FFF2-40B4-BE49-F238E27FC236}">
                  <a16:creationId xmlns:a16="http://schemas.microsoft.com/office/drawing/2014/main" id="{00000000-0008-0000-0300-0000B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63" name="Check Box 1459" hidden="1">
              <a:extLst>
                <a:ext uri="{63B3BB69-23CF-44E3-9099-C40C66FF867C}">
                  <a14:compatExt spid="_x0000_s22963"/>
                </a:ext>
                <a:ext uri="{FF2B5EF4-FFF2-40B4-BE49-F238E27FC236}">
                  <a16:creationId xmlns:a16="http://schemas.microsoft.com/office/drawing/2014/main" id="{00000000-0008-0000-0300-0000B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64" name="Check Box 1460" hidden="1">
              <a:extLst>
                <a:ext uri="{63B3BB69-23CF-44E3-9099-C40C66FF867C}">
                  <a14:compatExt spid="_x0000_s22964"/>
                </a:ext>
                <a:ext uri="{FF2B5EF4-FFF2-40B4-BE49-F238E27FC236}">
                  <a16:creationId xmlns:a16="http://schemas.microsoft.com/office/drawing/2014/main" id="{00000000-0008-0000-0300-0000B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65" name="Check Box 1461" hidden="1">
              <a:extLst>
                <a:ext uri="{63B3BB69-23CF-44E3-9099-C40C66FF867C}">
                  <a14:compatExt spid="_x0000_s22965"/>
                </a:ext>
                <a:ext uri="{FF2B5EF4-FFF2-40B4-BE49-F238E27FC236}">
                  <a16:creationId xmlns:a16="http://schemas.microsoft.com/office/drawing/2014/main" id="{00000000-0008-0000-0300-0000B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66" name="Check Box 1462" hidden="1">
              <a:extLst>
                <a:ext uri="{63B3BB69-23CF-44E3-9099-C40C66FF867C}">
                  <a14:compatExt spid="_x0000_s22966"/>
                </a:ext>
                <a:ext uri="{FF2B5EF4-FFF2-40B4-BE49-F238E27FC236}">
                  <a16:creationId xmlns:a16="http://schemas.microsoft.com/office/drawing/2014/main" id="{00000000-0008-0000-0300-0000B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386</xdr:row>
          <xdr:rowOff>9525</xdr:rowOff>
        </xdr:from>
        <xdr:to>
          <xdr:col>12</xdr:col>
          <xdr:colOff>304800</xdr:colOff>
          <xdr:row>387</xdr:row>
          <xdr:rowOff>38100</xdr:rowOff>
        </xdr:to>
        <xdr:sp macro="" textlink="">
          <xdr:nvSpPr>
            <xdr:cNvPr id="22967" name="Check Box 1463" hidden="1">
              <a:extLst>
                <a:ext uri="{63B3BB69-23CF-44E3-9099-C40C66FF867C}">
                  <a14:compatExt spid="_x0000_s22967"/>
                </a:ext>
                <a:ext uri="{FF2B5EF4-FFF2-40B4-BE49-F238E27FC236}">
                  <a16:creationId xmlns:a16="http://schemas.microsoft.com/office/drawing/2014/main" id="{00000000-0008-0000-0300-0000B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386</xdr:row>
          <xdr:rowOff>9525</xdr:rowOff>
        </xdr:from>
        <xdr:to>
          <xdr:col>16</xdr:col>
          <xdr:colOff>142875</xdr:colOff>
          <xdr:row>387</xdr:row>
          <xdr:rowOff>47625</xdr:rowOff>
        </xdr:to>
        <xdr:sp macro="" textlink="">
          <xdr:nvSpPr>
            <xdr:cNvPr id="22968" name="Check Box 1464" hidden="1">
              <a:extLst>
                <a:ext uri="{63B3BB69-23CF-44E3-9099-C40C66FF867C}">
                  <a14:compatExt spid="_x0000_s22968"/>
                </a:ext>
                <a:ext uri="{FF2B5EF4-FFF2-40B4-BE49-F238E27FC236}">
                  <a16:creationId xmlns:a16="http://schemas.microsoft.com/office/drawing/2014/main" id="{00000000-0008-0000-0300-0000B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386</xdr:row>
          <xdr:rowOff>9525</xdr:rowOff>
        </xdr:from>
        <xdr:to>
          <xdr:col>18</xdr:col>
          <xdr:colOff>161925</xdr:colOff>
          <xdr:row>387</xdr:row>
          <xdr:rowOff>38100</xdr:rowOff>
        </xdr:to>
        <xdr:sp macro="" textlink="">
          <xdr:nvSpPr>
            <xdr:cNvPr id="22969" name="Check Box 1465" hidden="1">
              <a:extLst>
                <a:ext uri="{63B3BB69-23CF-44E3-9099-C40C66FF867C}">
                  <a14:compatExt spid="_x0000_s22969"/>
                </a:ext>
                <a:ext uri="{FF2B5EF4-FFF2-40B4-BE49-F238E27FC236}">
                  <a16:creationId xmlns:a16="http://schemas.microsoft.com/office/drawing/2014/main" id="{00000000-0008-0000-0300-0000B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386</xdr:row>
          <xdr:rowOff>9525</xdr:rowOff>
        </xdr:from>
        <xdr:to>
          <xdr:col>21</xdr:col>
          <xdr:colOff>285750</xdr:colOff>
          <xdr:row>387</xdr:row>
          <xdr:rowOff>38100</xdr:rowOff>
        </xdr:to>
        <xdr:sp macro="" textlink="">
          <xdr:nvSpPr>
            <xdr:cNvPr id="22970" name="Check Box 1466" hidden="1">
              <a:extLst>
                <a:ext uri="{63B3BB69-23CF-44E3-9099-C40C66FF867C}">
                  <a14:compatExt spid="_x0000_s22970"/>
                </a:ext>
                <a:ext uri="{FF2B5EF4-FFF2-40B4-BE49-F238E27FC236}">
                  <a16:creationId xmlns:a16="http://schemas.microsoft.com/office/drawing/2014/main" id="{00000000-0008-0000-0300-0000B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78" name="Check Box 1474" hidden="1">
              <a:extLst>
                <a:ext uri="{63B3BB69-23CF-44E3-9099-C40C66FF867C}">
                  <a14:compatExt spid="_x0000_s22978"/>
                </a:ext>
                <a:ext uri="{FF2B5EF4-FFF2-40B4-BE49-F238E27FC236}">
                  <a16:creationId xmlns:a16="http://schemas.microsoft.com/office/drawing/2014/main" id="{00000000-0008-0000-0300-0000C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79" name="Check Box 1475" hidden="1">
              <a:extLst>
                <a:ext uri="{63B3BB69-23CF-44E3-9099-C40C66FF867C}">
                  <a14:compatExt spid="_x0000_s22979"/>
                </a:ext>
                <a:ext uri="{FF2B5EF4-FFF2-40B4-BE49-F238E27FC236}">
                  <a16:creationId xmlns:a16="http://schemas.microsoft.com/office/drawing/2014/main" id="{00000000-0008-0000-0300-0000C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2980" name="Check Box 1476" hidden="1">
              <a:extLst>
                <a:ext uri="{63B3BB69-23CF-44E3-9099-C40C66FF867C}">
                  <a14:compatExt spid="_x0000_s22980"/>
                </a:ext>
                <a:ext uri="{FF2B5EF4-FFF2-40B4-BE49-F238E27FC236}">
                  <a16:creationId xmlns:a16="http://schemas.microsoft.com/office/drawing/2014/main" id="{00000000-0008-0000-0300-0000C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2981" name="Check Box 1477" hidden="1">
              <a:extLst>
                <a:ext uri="{63B3BB69-23CF-44E3-9099-C40C66FF867C}">
                  <a14:compatExt spid="_x0000_s22981"/>
                </a:ext>
                <a:ext uri="{FF2B5EF4-FFF2-40B4-BE49-F238E27FC236}">
                  <a16:creationId xmlns:a16="http://schemas.microsoft.com/office/drawing/2014/main" id="{00000000-0008-0000-0300-0000C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82" name="Check Box 1478" hidden="1">
              <a:extLst>
                <a:ext uri="{63B3BB69-23CF-44E3-9099-C40C66FF867C}">
                  <a14:compatExt spid="_x0000_s22982"/>
                </a:ext>
                <a:ext uri="{FF2B5EF4-FFF2-40B4-BE49-F238E27FC236}">
                  <a16:creationId xmlns:a16="http://schemas.microsoft.com/office/drawing/2014/main" id="{00000000-0008-0000-0300-0000C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83" name="Check Box 1479" hidden="1">
              <a:extLst>
                <a:ext uri="{63B3BB69-23CF-44E3-9099-C40C66FF867C}">
                  <a14:compatExt spid="_x0000_s22983"/>
                </a:ext>
                <a:ext uri="{FF2B5EF4-FFF2-40B4-BE49-F238E27FC236}">
                  <a16:creationId xmlns:a16="http://schemas.microsoft.com/office/drawing/2014/main" id="{00000000-0008-0000-0300-0000C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2984" name="Check Box 1480" hidden="1">
              <a:extLst>
                <a:ext uri="{63B3BB69-23CF-44E3-9099-C40C66FF867C}">
                  <a14:compatExt spid="_x0000_s22984"/>
                </a:ext>
                <a:ext uri="{FF2B5EF4-FFF2-40B4-BE49-F238E27FC236}">
                  <a16:creationId xmlns:a16="http://schemas.microsoft.com/office/drawing/2014/main" id="{00000000-0008-0000-0300-0000C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2985" name="Check Box 1481" hidden="1">
              <a:extLst>
                <a:ext uri="{63B3BB69-23CF-44E3-9099-C40C66FF867C}">
                  <a14:compatExt spid="_x0000_s22985"/>
                </a:ext>
                <a:ext uri="{FF2B5EF4-FFF2-40B4-BE49-F238E27FC236}">
                  <a16:creationId xmlns:a16="http://schemas.microsoft.com/office/drawing/2014/main" id="{00000000-0008-0000-0300-0000C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86" name="Check Box 1482" hidden="1">
              <a:extLst>
                <a:ext uri="{63B3BB69-23CF-44E3-9099-C40C66FF867C}">
                  <a14:compatExt spid="_x0000_s22986"/>
                </a:ext>
                <a:ext uri="{FF2B5EF4-FFF2-40B4-BE49-F238E27FC236}">
                  <a16:creationId xmlns:a16="http://schemas.microsoft.com/office/drawing/2014/main" id="{00000000-0008-0000-0300-0000C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87" name="Check Box 1483" hidden="1">
              <a:extLst>
                <a:ext uri="{63B3BB69-23CF-44E3-9099-C40C66FF867C}">
                  <a14:compatExt spid="_x0000_s22987"/>
                </a:ext>
                <a:ext uri="{FF2B5EF4-FFF2-40B4-BE49-F238E27FC236}">
                  <a16:creationId xmlns:a16="http://schemas.microsoft.com/office/drawing/2014/main" id="{00000000-0008-0000-0300-0000C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2988" name="Check Box 1484" hidden="1">
              <a:extLst>
                <a:ext uri="{63B3BB69-23CF-44E3-9099-C40C66FF867C}">
                  <a14:compatExt spid="_x0000_s22988"/>
                </a:ext>
                <a:ext uri="{FF2B5EF4-FFF2-40B4-BE49-F238E27FC236}">
                  <a16:creationId xmlns:a16="http://schemas.microsoft.com/office/drawing/2014/main" id="{00000000-0008-0000-0300-0000C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2989" name="Check Box 1485" hidden="1">
              <a:extLst>
                <a:ext uri="{63B3BB69-23CF-44E3-9099-C40C66FF867C}">
                  <a14:compatExt spid="_x0000_s22989"/>
                </a:ext>
                <a:ext uri="{FF2B5EF4-FFF2-40B4-BE49-F238E27FC236}">
                  <a16:creationId xmlns:a16="http://schemas.microsoft.com/office/drawing/2014/main" id="{00000000-0008-0000-0300-0000C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90" name="Check Box 1486" hidden="1">
              <a:extLst>
                <a:ext uri="{63B3BB69-23CF-44E3-9099-C40C66FF867C}">
                  <a14:compatExt spid="_x0000_s22990"/>
                </a:ext>
                <a:ext uri="{FF2B5EF4-FFF2-40B4-BE49-F238E27FC236}">
                  <a16:creationId xmlns:a16="http://schemas.microsoft.com/office/drawing/2014/main" id="{00000000-0008-0000-0300-0000C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91" name="Check Box 1487" hidden="1">
              <a:extLst>
                <a:ext uri="{63B3BB69-23CF-44E3-9099-C40C66FF867C}">
                  <a14:compatExt spid="_x0000_s22991"/>
                </a:ext>
                <a:ext uri="{FF2B5EF4-FFF2-40B4-BE49-F238E27FC236}">
                  <a16:creationId xmlns:a16="http://schemas.microsoft.com/office/drawing/2014/main" id="{00000000-0008-0000-0300-0000C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2992" name="Check Box 1488" hidden="1">
              <a:extLst>
                <a:ext uri="{63B3BB69-23CF-44E3-9099-C40C66FF867C}">
                  <a14:compatExt spid="_x0000_s22992"/>
                </a:ext>
                <a:ext uri="{FF2B5EF4-FFF2-40B4-BE49-F238E27FC236}">
                  <a16:creationId xmlns:a16="http://schemas.microsoft.com/office/drawing/2014/main" id="{00000000-0008-0000-0300-0000D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2993" name="Check Box 1489" hidden="1">
              <a:extLst>
                <a:ext uri="{63B3BB69-23CF-44E3-9099-C40C66FF867C}">
                  <a14:compatExt spid="_x0000_s22993"/>
                </a:ext>
                <a:ext uri="{FF2B5EF4-FFF2-40B4-BE49-F238E27FC236}">
                  <a16:creationId xmlns:a16="http://schemas.microsoft.com/office/drawing/2014/main" id="{00000000-0008-0000-0300-0000D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94" name="Check Box 1490" hidden="1">
              <a:extLst>
                <a:ext uri="{63B3BB69-23CF-44E3-9099-C40C66FF867C}">
                  <a14:compatExt spid="_x0000_s22994"/>
                </a:ext>
                <a:ext uri="{FF2B5EF4-FFF2-40B4-BE49-F238E27FC236}">
                  <a16:creationId xmlns:a16="http://schemas.microsoft.com/office/drawing/2014/main" id="{00000000-0008-0000-0300-0000D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95" name="Check Box 1491" hidden="1">
              <a:extLst>
                <a:ext uri="{63B3BB69-23CF-44E3-9099-C40C66FF867C}">
                  <a14:compatExt spid="_x0000_s22995"/>
                </a:ext>
                <a:ext uri="{FF2B5EF4-FFF2-40B4-BE49-F238E27FC236}">
                  <a16:creationId xmlns:a16="http://schemas.microsoft.com/office/drawing/2014/main" id="{00000000-0008-0000-0300-0000D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2996" name="Check Box 1492" hidden="1">
              <a:extLst>
                <a:ext uri="{63B3BB69-23CF-44E3-9099-C40C66FF867C}">
                  <a14:compatExt spid="_x0000_s22996"/>
                </a:ext>
                <a:ext uri="{FF2B5EF4-FFF2-40B4-BE49-F238E27FC236}">
                  <a16:creationId xmlns:a16="http://schemas.microsoft.com/office/drawing/2014/main" id="{00000000-0008-0000-0300-0000D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2997" name="Check Box 1493" hidden="1">
              <a:extLst>
                <a:ext uri="{63B3BB69-23CF-44E3-9099-C40C66FF867C}">
                  <a14:compatExt spid="_x0000_s22997"/>
                </a:ext>
                <a:ext uri="{FF2B5EF4-FFF2-40B4-BE49-F238E27FC236}">
                  <a16:creationId xmlns:a16="http://schemas.microsoft.com/office/drawing/2014/main" id="{00000000-0008-0000-0300-0000D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2998" name="Check Box 1494" hidden="1">
              <a:extLst>
                <a:ext uri="{63B3BB69-23CF-44E3-9099-C40C66FF867C}">
                  <a14:compatExt spid="_x0000_s22998"/>
                </a:ext>
                <a:ext uri="{FF2B5EF4-FFF2-40B4-BE49-F238E27FC236}">
                  <a16:creationId xmlns:a16="http://schemas.microsoft.com/office/drawing/2014/main" id="{00000000-0008-0000-0300-0000D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2999" name="Check Box 1495" hidden="1">
              <a:extLst>
                <a:ext uri="{63B3BB69-23CF-44E3-9099-C40C66FF867C}">
                  <a14:compatExt spid="_x0000_s22999"/>
                </a:ext>
                <a:ext uri="{FF2B5EF4-FFF2-40B4-BE49-F238E27FC236}">
                  <a16:creationId xmlns:a16="http://schemas.microsoft.com/office/drawing/2014/main" id="{00000000-0008-0000-0300-0000D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00" name="Check Box 1496" hidden="1">
              <a:extLst>
                <a:ext uri="{63B3BB69-23CF-44E3-9099-C40C66FF867C}">
                  <a14:compatExt spid="_x0000_s23000"/>
                </a:ext>
                <a:ext uri="{FF2B5EF4-FFF2-40B4-BE49-F238E27FC236}">
                  <a16:creationId xmlns:a16="http://schemas.microsoft.com/office/drawing/2014/main" id="{00000000-0008-0000-0300-0000D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01" name="Check Box 1497" hidden="1">
              <a:extLst>
                <a:ext uri="{63B3BB69-23CF-44E3-9099-C40C66FF867C}">
                  <a14:compatExt spid="_x0000_s23001"/>
                </a:ext>
                <a:ext uri="{FF2B5EF4-FFF2-40B4-BE49-F238E27FC236}">
                  <a16:creationId xmlns:a16="http://schemas.microsoft.com/office/drawing/2014/main" id="{00000000-0008-0000-0300-0000D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02" name="Check Box 1498" hidden="1">
              <a:extLst>
                <a:ext uri="{63B3BB69-23CF-44E3-9099-C40C66FF867C}">
                  <a14:compatExt spid="_x0000_s23002"/>
                </a:ext>
                <a:ext uri="{FF2B5EF4-FFF2-40B4-BE49-F238E27FC236}">
                  <a16:creationId xmlns:a16="http://schemas.microsoft.com/office/drawing/2014/main" id="{00000000-0008-0000-0300-0000D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03" name="Check Box 1499" hidden="1">
              <a:extLst>
                <a:ext uri="{63B3BB69-23CF-44E3-9099-C40C66FF867C}">
                  <a14:compatExt spid="_x0000_s23003"/>
                </a:ext>
                <a:ext uri="{FF2B5EF4-FFF2-40B4-BE49-F238E27FC236}">
                  <a16:creationId xmlns:a16="http://schemas.microsoft.com/office/drawing/2014/main" id="{00000000-0008-0000-0300-0000D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04" name="Check Box 1500" hidden="1">
              <a:extLst>
                <a:ext uri="{63B3BB69-23CF-44E3-9099-C40C66FF867C}">
                  <a14:compatExt spid="_x0000_s23004"/>
                </a:ext>
                <a:ext uri="{FF2B5EF4-FFF2-40B4-BE49-F238E27FC236}">
                  <a16:creationId xmlns:a16="http://schemas.microsoft.com/office/drawing/2014/main" id="{00000000-0008-0000-0300-0000D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05" name="Check Box 1501" hidden="1">
              <a:extLst>
                <a:ext uri="{63B3BB69-23CF-44E3-9099-C40C66FF867C}">
                  <a14:compatExt spid="_x0000_s23005"/>
                </a:ext>
                <a:ext uri="{FF2B5EF4-FFF2-40B4-BE49-F238E27FC236}">
                  <a16:creationId xmlns:a16="http://schemas.microsoft.com/office/drawing/2014/main" id="{00000000-0008-0000-0300-0000D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06" name="Check Box 1502" hidden="1">
              <a:extLst>
                <a:ext uri="{63B3BB69-23CF-44E3-9099-C40C66FF867C}">
                  <a14:compatExt spid="_x0000_s23006"/>
                </a:ext>
                <a:ext uri="{FF2B5EF4-FFF2-40B4-BE49-F238E27FC236}">
                  <a16:creationId xmlns:a16="http://schemas.microsoft.com/office/drawing/2014/main" id="{00000000-0008-0000-0300-0000D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07" name="Check Box 1503" hidden="1">
              <a:extLst>
                <a:ext uri="{63B3BB69-23CF-44E3-9099-C40C66FF867C}">
                  <a14:compatExt spid="_x0000_s23007"/>
                </a:ext>
                <a:ext uri="{FF2B5EF4-FFF2-40B4-BE49-F238E27FC236}">
                  <a16:creationId xmlns:a16="http://schemas.microsoft.com/office/drawing/2014/main" id="{00000000-0008-0000-0300-0000D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08" name="Check Box 1504" hidden="1">
              <a:extLst>
                <a:ext uri="{63B3BB69-23CF-44E3-9099-C40C66FF867C}">
                  <a14:compatExt spid="_x0000_s23008"/>
                </a:ext>
                <a:ext uri="{FF2B5EF4-FFF2-40B4-BE49-F238E27FC236}">
                  <a16:creationId xmlns:a16="http://schemas.microsoft.com/office/drawing/2014/main" id="{00000000-0008-0000-0300-0000E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09" name="Check Box 1505" hidden="1">
              <a:extLst>
                <a:ext uri="{63B3BB69-23CF-44E3-9099-C40C66FF867C}">
                  <a14:compatExt spid="_x0000_s23009"/>
                </a:ext>
                <a:ext uri="{FF2B5EF4-FFF2-40B4-BE49-F238E27FC236}">
                  <a16:creationId xmlns:a16="http://schemas.microsoft.com/office/drawing/2014/main" id="{00000000-0008-0000-0300-0000E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10" name="Check Box 1506" hidden="1">
              <a:extLst>
                <a:ext uri="{63B3BB69-23CF-44E3-9099-C40C66FF867C}">
                  <a14:compatExt spid="_x0000_s23010"/>
                </a:ext>
                <a:ext uri="{FF2B5EF4-FFF2-40B4-BE49-F238E27FC236}">
                  <a16:creationId xmlns:a16="http://schemas.microsoft.com/office/drawing/2014/main" id="{00000000-0008-0000-0300-0000E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11" name="Check Box 1507" hidden="1">
              <a:extLst>
                <a:ext uri="{63B3BB69-23CF-44E3-9099-C40C66FF867C}">
                  <a14:compatExt spid="_x0000_s23011"/>
                </a:ext>
                <a:ext uri="{FF2B5EF4-FFF2-40B4-BE49-F238E27FC236}">
                  <a16:creationId xmlns:a16="http://schemas.microsoft.com/office/drawing/2014/main" id="{00000000-0008-0000-0300-0000E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12" name="Check Box 1508" hidden="1">
              <a:extLst>
                <a:ext uri="{63B3BB69-23CF-44E3-9099-C40C66FF867C}">
                  <a14:compatExt spid="_x0000_s23012"/>
                </a:ext>
                <a:ext uri="{FF2B5EF4-FFF2-40B4-BE49-F238E27FC236}">
                  <a16:creationId xmlns:a16="http://schemas.microsoft.com/office/drawing/2014/main" id="{00000000-0008-0000-0300-0000E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13" name="Check Box 1509" hidden="1">
              <a:extLst>
                <a:ext uri="{63B3BB69-23CF-44E3-9099-C40C66FF867C}">
                  <a14:compatExt spid="_x0000_s23013"/>
                </a:ext>
                <a:ext uri="{FF2B5EF4-FFF2-40B4-BE49-F238E27FC236}">
                  <a16:creationId xmlns:a16="http://schemas.microsoft.com/office/drawing/2014/main" id="{00000000-0008-0000-0300-0000E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14" name="Check Box 1510" hidden="1">
              <a:extLst>
                <a:ext uri="{63B3BB69-23CF-44E3-9099-C40C66FF867C}">
                  <a14:compatExt spid="_x0000_s23014"/>
                </a:ext>
                <a:ext uri="{FF2B5EF4-FFF2-40B4-BE49-F238E27FC236}">
                  <a16:creationId xmlns:a16="http://schemas.microsoft.com/office/drawing/2014/main" id="{00000000-0008-0000-0300-0000E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15" name="Check Box 1511" hidden="1">
              <a:extLst>
                <a:ext uri="{63B3BB69-23CF-44E3-9099-C40C66FF867C}">
                  <a14:compatExt spid="_x0000_s23015"/>
                </a:ext>
                <a:ext uri="{FF2B5EF4-FFF2-40B4-BE49-F238E27FC236}">
                  <a16:creationId xmlns:a16="http://schemas.microsoft.com/office/drawing/2014/main" id="{00000000-0008-0000-0300-0000E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16" name="Check Box 1512" hidden="1">
              <a:extLst>
                <a:ext uri="{63B3BB69-23CF-44E3-9099-C40C66FF867C}">
                  <a14:compatExt spid="_x0000_s23016"/>
                </a:ext>
                <a:ext uri="{FF2B5EF4-FFF2-40B4-BE49-F238E27FC236}">
                  <a16:creationId xmlns:a16="http://schemas.microsoft.com/office/drawing/2014/main" id="{00000000-0008-0000-0300-0000E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17" name="Check Box 1513" hidden="1">
              <a:extLst>
                <a:ext uri="{63B3BB69-23CF-44E3-9099-C40C66FF867C}">
                  <a14:compatExt spid="_x0000_s23017"/>
                </a:ext>
                <a:ext uri="{FF2B5EF4-FFF2-40B4-BE49-F238E27FC236}">
                  <a16:creationId xmlns:a16="http://schemas.microsoft.com/office/drawing/2014/main" id="{00000000-0008-0000-0300-0000E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18" name="Check Box 1514" hidden="1">
              <a:extLst>
                <a:ext uri="{63B3BB69-23CF-44E3-9099-C40C66FF867C}">
                  <a14:compatExt spid="_x0000_s23018"/>
                </a:ext>
                <a:ext uri="{FF2B5EF4-FFF2-40B4-BE49-F238E27FC236}">
                  <a16:creationId xmlns:a16="http://schemas.microsoft.com/office/drawing/2014/main" id="{00000000-0008-0000-0300-0000E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19" name="Check Box 1515" hidden="1">
              <a:extLst>
                <a:ext uri="{63B3BB69-23CF-44E3-9099-C40C66FF867C}">
                  <a14:compatExt spid="_x0000_s23019"/>
                </a:ext>
                <a:ext uri="{FF2B5EF4-FFF2-40B4-BE49-F238E27FC236}">
                  <a16:creationId xmlns:a16="http://schemas.microsoft.com/office/drawing/2014/main" id="{00000000-0008-0000-0300-0000E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20" name="Check Box 1516" hidden="1">
              <a:extLst>
                <a:ext uri="{63B3BB69-23CF-44E3-9099-C40C66FF867C}">
                  <a14:compatExt spid="_x0000_s23020"/>
                </a:ext>
                <a:ext uri="{FF2B5EF4-FFF2-40B4-BE49-F238E27FC236}">
                  <a16:creationId xmlns:a16="http://schemas.microsoft.com/office/drawing/2014/main" id="{00000000-0008-0000-0300-0000E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21" name="Check Box 1517" hidden="1">
              <a:extLst>
                <a:ext uri="{63B3BB69-23CF-44E3-9099-C40C66FF867C}">
                  <a14:compatExt spid="_x0000_s23021"/>
                </a:ext>
                <a:ext uri="{FF2B5EF4-FFF2-40B4-BE49-F238E27FC236}">
                  <a16:creationId xmlns:a16="http://schemas.microsoft.com/office/drawing/2014/main" id="{00000000-0008-0000-0300-0000E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22" name="Check Box 1518" hidden="1">
              <a:extLst>
                <a:ext uri="{63B3BB69-23CF-44E3-9099-C40C66FF867C}">
                  <a14:compatExt spid="_x0000_s23022"/>
                </a:ext>
                <a:ext uri="{FF2B5EF4-FFF2-40B4-BE49-F238E27FC236}">
                  <a16:creationId xmlns:a16="http://schemas.microsoft.com/office/drawing/2014/main" id="{00000000-0008-0000-0300-0000E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23" name="Check Box 1519" hidden="1">
              <a:extLst>
                <a:ext uri="{63B3BB69-23CF-44E3-9099-C40C66FF867C}">
                  <a14:compatExt spid="_x0000_s23023"/>
                </a:ext>
                <a:ext uri="{FF2B5EF4-FFF2-40B4-BE49-F238E27FC236}">
                  <a16:creationId xmlns:a16="http://schemas.microsoft.com/office/drawing/2014/main" id="{00000000-0008-0000-0300-0000E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24" name="Check Box 1520" hidden="1">
              <a:extLst>
                <a:ext uri="{63B3BB69-23CF-44E3-9099-C40C66FF867C}">
                  <a14:compatExt spid="_x0000_s23024"/>
                </a:ext>
                <a:ext uri="{FF2B5EF4-FFF2-40B4-BE49-F238E27FC236}">
                  <a16:creationId xmlns:a16="http://schemas.microsoft.com/office/drawing/2014/main" id="{00000000-0008-0000-0300-0000F0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25" name="Check Box 1521" hidden="1">
              <a:extLst>
                <a:ext uri="{63B3BB69-23CF-44E3-9099-C40C66FF867C}">
                  <a14:compatExt spid="_x0000_s23025"/>
                </a:ext>
                <a:ext uri="{FF2B5EF4-FFF2-40B4-BE49-F238E27FC236}">
                  <a16:creationId xmlns:a16="http://schemas.microsoft.com/office/drawing/2014/main" id="{00000000-0008-0000-0300-0000F1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26" name="Check Box 1522" hidden="1">
              <a:extLst>
                <a:ext uri="{63B3BB69-23CF-44E3-9099-C40C66FF867C}">
                  <a14:compatExt spid="_x0000_s23026"/>
                </a:ext>
                <a:ext uri="{FF2B5EF4-FFF2-40B4-BE49-F238E27FC236}">
                  <a16:creationId xmlns:a16="http://schemas.microsoft.com/office/drawing/2014/main" id="{00000000-0008-0000-0300-0000F2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27" name="Check Box 1523" hidden="1">
              <a:extLst>
                <a:ext uri="{63B3BB69-23CF-44E3-9099-C40C66FF867C}">
                  <a14:compatExt spid="_x0000_s23027"/>
                </a:ext>
                <a:ext uri="{FF2B5EF4-FFF2-40B4-BE49-F238E27FC236}">
                  <a16:creationId xmlns:a16="http://schemas.microsoft.com/office/drawing/2014/main" id="{00000000-0008-0000-0300-0000F3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28" name="Check Box 1524" hidden="1">
              <a:extLst>
                <a:ext uri="{63B3BB69-23CF-44E3-9099-C40C66FF867C}">
                  <a14:compatExt spid="_x0000_s23028"/>
                </a:ext>
                <a:ext uri="{FF2B5EF4-FFF2-40B4-BE49-F238E27FC236}">
                  <a16:creationId xmlns:a16="http://schemas.microsoft.com/office/drawing/2014/main" id="{00000000-0008-0000-0300-0000F4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29" name="Check Box 1525" hidden="1">
              <a:extLst>
                <a:ext uri="{63B3BB69-23CF-44E3-9099-C40C66FF867C}">
                  <a14:compatExt spid="_x0000_s23029"/>
                </a:ext>
                <a:ext uri="{FF2B5EF4-FFF2-40B4-BE49-F238E27FC236}">
                  <a16:creationId xmlns:a16="http://schemas.microsoft.com/office/drawing/2014/main" id="{00000000-0008-0000-0300-0000F5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30" name="Check Box 1526" hidden="1">
              <a:extLst>
                <a:ext uri="{63B3BB69-23CF-44E3-9099-C40C66FF867C}">
                  <a14:compatExt spid="_x0000_s23030"/>
                </a:ext>
                <a:ext uri="{FF2B5EF4-FFF2-40B4-BE49-F238E27FC236}">
                  <a16:creationId xmlns:a16="http://schemas.microsoft.com/office/drawing/2014/main" id="{00000000-0008-0000-0300-0000F6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31" name="Check Box 1527" hidden="1">
              <a:extLst>
                <a:ext uri="{63B3BB69-23CF-44E3-9099-C40C66FF867C}">
                  <a14:compatExt spid="_x0000_s23031"/>
                </a:ext>
                <a:ext uri="{FF2B5EF4-FFF2-40B4-BE49-F238E27FC236}">
                  <a16:creationId xmlns:a16="http://schemas.microsoft.com/office/drawing/2014/main" id="{00000000-0008-0000-0300-0000F7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32" name="Check Box 1528" hidden="1">
              <a:extLst>
                <a:ext uri="{63B3BB69-23CF-44E3-9099-C40C66FF867C}">
                  <a14:compatExt spid="_x0000_s23032"/>
                </a:ext>
                <a:ext uri="{FF2B5EF4-FFF2-40B4-BE49-F238E27FC236}">
                  <a16:creationId xmlns:a16="http://schemas.microsoft.com/office/drawing/2014/main" id="{00000000-0008-0000-0300-0000F8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33" name="Check Box 1529" hidden="1">
              <a:extLst>
                <a:ext uri="{63B3BB69-23CF-44E3-9099-C40C66FF867C}">
                  <a14:compatExt spid="_x0000_s23033"/>
                </a:ext>
                <a:ext uri="{FF2B5EF4-FFF2-40B4-BE49-F238E27FC236}">
                  <a16:creationId xmlns:a16="http://schemas.microsoft.com/office/drawing/2014/main" id="{00000000-0008-0000-0300-0000F9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34" name="Check Box 1530" hidden="1">
              <a:extLst>
                <a:ext uri="{63B3BB69-23CF-44E3-9099-C40C66FF867C}">
                  <a14:compatExt spid="_x0000_s23034"/>
                </a:ext>
                <a:ext uri="{FF2B5EF4-FFF2-40B4-BE49-F238E27FC236}">
                  <a16:creationId xmlns:a16="http://schemas.microsoft.com/office/drawing/2014/main" id="{00000000-0008-0000-0300-0000FA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35" name="Check Box 1531" hidden="1">
              <a:extLst>
                <a:ext uri="{63B3BB69-23CF-44E3-9099-C40C66FF867C}">
                  <a14:compatExt spid="_x0000_s23035"/>
                </a:ext>
                <a:ext uri="{FF2B5EF4-FFF2-40B4-BE49-F238E27FC236}">
                  <a16:creationId xmlns:a16="http://schemas.microsoft.com/office/drawing/2014/main" id="{00000000-0008-0000-0300-0000FB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36" name="Check Box 1532" hidden="1">
              <a:extLst>
                <a:ext uri="{63B3BB69-23CF-44E3-9099-C40C66FF867C}">
                  <a14:compatExt spid="_x0000_s23036"/>
                </a:ext>
                <a:ext uri="{FF2B5EF4-FFF2-40B4-BE49-F238E27FC236}">
                  <a16:creationId xmlns:a16="http://schemas.microsoft.com/office/drawing/2014/main" id="{00000000-0008-0000-0300-0000FC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37" name="Check Box 1533" hidden="1">
              <a:extLst>
                <a:ext uri="{63B3BB69-23CF-44E3-9099-C40C66FF867C}">
                  <a14:compatExt spid="_x0000_s23037"/>
                </a:ext>
                <a:ext uri="{FF2B5EF4-FFF2-40B4-BE49-F238E27FC236}">
                  <a16:creationId xmlns:a16="http://schemas.microsoft.com/office/drawing/2014/main" id="{00000000-0008-0000-0300-0000FD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38" name="Check Box 1534" hidden="1">
              <a:extLst>
                <a:ext uri="{63B3BB69-23CF-44E3-9099-C40C66FF867C}">
                  <a14:compatExt spid="_x0000_s23038"/>
                </a:ext>
                <a:ext uri="{FF2B5EF4-FFF2-40B4-BE49-F238E27FC236}">
                  <a16:creationId xmlns:a16="http://schemas.microsoft.com/office/drawing/2014/main" id="{00000000-0008-0000-0300-0000FE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39" name="Check Box 1535" hidden="1">
              <a:extLst>
                <a:ext uri="{63B3BB69-23CF-44E3-9099-C40C66FF867C}">
                  <a14:compatExt spid="_x0000_s23039"/>
                </a:ext>
                <a:ext uri="{FF2B5EF4-FFF2-40B4-BE49-F238E27FC236}">
                  <a16:creationId xmlns:a16="http://schemas.microsoft.com/office/drawing/2014/main" id="{00000000-0008-0000-0300-0000FF5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40" name="Check Box 1536" hidden="1">
              <a:extLst>
                <a:ext uri="{63B3BB69-23CF-44E3-9099-C40C66FF867C}">
                  <a14:compatExt spid="_x0000_s23040"/>
                </a:ext>
                <a:ext uri="{FF2B5EF4-FFF2-40B4-BE49-F238E27FC236}">
                  <a16:creationId xmlns:a16="http://schemas.microsoft.com/office/drawing/2014/main" id="{00000000-0008-0000-0300-00000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41" name="Check Box 1537" hidden="1">
              <a:extLst>
                <a:ext uri="{63B3BB69-23CF-44E3-9099-C40C66FF867C}">
                  <a14:compatExt spid="_x0000_s23041"/>
                </a:ext>
                <a:ext uri="{FF2B5EF4-FFF2-40B4-BE49-F238E27FC236}">
                  <a16:creationId xmlns:a16="http://schemas.microsoft.com/office/drawing/2014/main" id="{00000000-0008-0000-0300-00000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42" name="Check Box 1538" hidden="1">
              <a:extLst>
                <a:ext uri="{63B3BB69-23CF-44E3-9099-C40C66FF867C}">
                  <a14:compatExt spid="_x0000_s23042"/>
                </a:ext>
                <a:ext uri="{FF2B5EF4-FFF2-40B4-BE49-F238E27FC236}">
                  <a16:creationId xmlns:a16="http://schemas.microsoft.com/office/drawing/2014/main" id="{00000000-0008-0000-0300-00000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43" name="Check Box 1539" hidden="1">
              <a:extLst>
                <a:ext uri="{63B3BB69-23CF-44E3-9099-C40C66FF867C}">
                  <a14:compatExt spid="_x0000_s23043"/>
                </a:ext>
                <a:ext uri="{FF2B5EF4-FFF2-40B4-BE49-F238E27FC236}">
                  <a16:creationId xmlns:a16="http://schemas.microsoft.com/office/drawing/2014/main" id="{00000000-0008-0000-0300-00000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44" name="Check Box 1540" hidden="1">
              <a:extLst>
                <a:ext uri="{63B3BB69-23CF-44E3-9099-C40C66FF867C}">
                  <a14:compatExt spid="_x0000_s23044"/>
                </a:ext>
                <a:ext uri="{FF2B5EF4-FFF2-40B4-BE49-F238E27FC236}">
                  <a16:creationId xmlns:a16="http://schemas.microsoft.com/office/drawing/2014/main" id="{00000000-0008-0000-0300-00000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45" name="Check Box 1541" hidden="1">
              <a:extLst>
                <a:ext uri="{63B3BB69-23CF-44E3-9099-C40C66FF867C}">
                  <a14:compatExt spid="_x0000_s23045"/>
                </a:ext>
                <a:ext uri="{FF2B5EF4-FFF2-40B4-BE49-F238E27FC236}">
                  <a16:creationId xmlns:a16="http://schemas.microsoft.com/office/drawing/2014/main" id="{00000000-0008-0000-0300-00000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46" name="Check Box 1542" hidden="1">
              <a:extLst>
                <a:ext uri="{63B3BB69-23CF-44E3-9099-C40C66FF867C}">
                  <a14:compatExt spid="_x0000_s23046"/>
                </a:ext>
                <a:ext uri="{FF2B5EF4-FFF2-40B4-BE49-F238E27FC236}">
                  <a16:creationId xmlns:a16="http://schemas.microsoft.com/office/drawing/2014/main" id="{00000000-0008-0000-0300-00000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47" name="Check Box 1543" hidden="1">
              <a:extLst>
                <a:ext uri="{63B3BB69-23CF-44E3-9099-C40C66FF867C}">
                  <a14:compatExt spid="_x0000_s23047"/>
                </a:ext>
                <a:ext uri="{FF2B5EF4-FFF2-40B4-BE49-F238E27FC236}">
                  <a16:creationId xmlns:a16="http://schemas.microsoft.com/office/drawing/2014/main" id="{00000000-0008-0000-0300-00000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48" name="Check Box 1544" hidden="1">
              <a:extLst>
                <a:ext uri="{63B3BB69-23CF-44E3-9099-C40C66FF867C}">
                  <a14:compatExt spid="_x0000_s23048"/>
                </a:ext>
                <a:ext uri="{FF2B5EF4-FFF2-40B4-BE49-F238E27FC236}">
                  <a16:creationId xmlns:a16="http://schemas.microsoft.com/office/drawing/2014/main" id="{00000000-0008-0000-0300-00000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49" name="Check Box 1545" hidden="1">
              <a:extLst>
                <a:ext uri="{63B3BB69-23CF-44E3-9099-C40C66FF867C}">
                  <a14:compatExt spid="_x0000_s23049"/>
                </a:ext>
                <a:ext uri="{FF2B5EF4-FFF2-40B4-BE49-F238E27FC236}">
                  <a16:creationId xmlns:a16="http://schemas.microsoft.com/office/drawing/2014/main" id="{00000000-0008-0000-0300-00000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50" name="Check Box 1546" hidden="1">
              <a:extLst>
                <a:ext uri="{63B3BB69-23CF-44E3-9099-C40C66FF867C}">
                  <a14:compatExt spid="_x0000_s23050"/>
                </a:ext>
                <a:ext uri="{FF2B5EF4-FFF2-40B4-BE49-F238E27FC236}">
                  <a16:creationId xmlns:a16="http://schemas.microsoft.com/office/drawing/2014/main" id="{00000000-0008-0000-0300-00000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51" name="Check Box 1547" hidden="1">
              <a:extLst>
                <a:ext uri="{63B3BB69-23CF-44E3-9099-C40C66FF867C}">
                  <a14:compatExt spid="_x0000_s23051"/>
                </a:ext>
                <a:ext uri="{FF2B5EF4-FFF2-40B4-BE49-F238E27FC236}">
                  <a16:creationId xmlns:a16="http://schemas.microsoft.com/office/drawing/2014/main" id="{00000000-0008-0000-0300-00000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52" name="Check Box 1548" hidden="1">
              <a:extLst>
                <a:ext uri="{63B3BB69-23CF-44E3-9099-C40C66FF867C}">
                  <a14:compatExt spid="_x0000_s23052"/>
                </a:ext>
                <a:ext uri="{FF2B5EF4-FFF2-40B4-BE49-F238E27FC236}">
                  <a16:creationId xmlns:a16="http://schemas.microsoft.com/office/drawing/2014/main" id="{00000000-0008-0000-0300-00000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53" name="Check Box 1549" hidden="1">
              <a:extLst>
                <a:ext uri="{63B3BB69-23CF-44E3-9099-C40C66FF867C}">
                  <a14:compatExt spid="_x0000_s23053"/>
                </a:ext>
                <a:ext uri="{FF2B5EF4-FFF2-40B4-BE49-F238E27FC236}">
                  <a16:creationId xmlns:a16="http://schemas.microsoft.com/office/drawing/2014/main" id="{00000000-0008-0000-0300-00000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54" name="Check Box 1550" hidden="1">
              <a:extLst>
                <a:ext uri="{63B3BB69-23CF-44E3-9099-C40C66FF867C}">
                  <a14:compatExt spid="_x0000_s23054"/>
                </a:ext>
                <a:ext uri="{FF2B5EF4-FFF2-40B4-BE49-F238E27FC236}">
                  <a16:creationId xmlns:a16="http://schemas.microsoft.com/office/drawing/2014/main" id="{00000000-0008-0000-0300-00000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55" name="Check Box 1551" hidden="1">
              <a:extLst>
                <a:ext uri="{63B3BB69-23CF-44E3-9099-C40C66FF867C}">
                  <a14:compatExt spid="_x0000_s23055"/>
                </a:ext>
                <a:ext uri="{FF2B5EF4-FFF2-40B4-BE49-F238E27FC236}">
                  <a16:creationId xmlns:a16="http://schemas.microsoft.com/office/drawing/2014/main" id="{00000000-0008-0000-0300-00000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56" name="Check Box 1552" hidden="1">
              <a:extLst>
                <a:ext uri="{63B3BB69-23CF-44E3-9099-C40C66FF867C}">
                  <a14:compatExt spid="_x0000_s23056"/>
                </a:ext>
                <a:ext uri="{FF2B5EF4-FFF2-40B4-BE49-F238E27FC236}">
                  <a16:creationId xmlns:a16="http://schemas.microsoft.com/office/drawing/2014/main" id="{00000000-0008-0000-0300-00001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57" name="Check Box 1553" hidden="1">
              <a:extLst>
                <a:ext uri="{63B3BB69-23CF-44E3-9099-C40C66FF867C}">
                  <a14:compatExt spid="_x0000_s23057"/>
                </a:ext>
                <a:ext uri="{FF2B5EF4-FFF2-40B4-BE49-F238E27FC236}">
                  <a16:creationId xmlns:a16="http://schemas.microsoft.com/office/drawing/2014/main" id="{00000000-0008-0000-0300-00001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58" name="Check Box 1554" hidden="1">
              <a:extLst>
                <a:ext uri="{63B3BB69-23CF-44E3-9099-C40C66FF867C}">
                  <a14:compatExt spid="_x0000_s23058"/>
                </a:ext>
                <a:ext uri="{FF2B5EF4-FFF2-40B4-BE49-F238E27FC236}">
                  <a16:creationId xmlns:a16="http://schemas.microsoft.com/office/drawing/2014/main" id="{00000000-0008-0000-0300-00001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59" name="Check Box 1555" hidden="1">
              <a:extLst>
                <a:ext uri="{63B3BB69-23CF-44E3-9099-C40C66FF867C}">
                  <a14:compatExt spid="_x0000_s23059"/>
                </a:ext>
                <a:ext uri="{FF2B5EF4-FFF2-40B4-BE49-F238E27FC236}">
                  <a16:creationId xmlns:a16="http://schemas.microsoft.com/office/drawing/2014/main" id="{00000000-0008-0000-0300-00001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60" name="Check Box 1556" hidden="1">
              <a:extLst>
                <a:ext uri="{63B3BB69-23CF-44E3-9099-C40C66FF867C}">
                  <a14:compatExt spid="_x0000_s23060"/>
                </a:ext>
                <a:ext uri="{FF2B5EF4-FFF2-40B4-BE49-F238E27FC236}">
                  <a16:creationId xmlns:a16="http://schemas.microsoft.com/office/drawing/2014/main" id="{00000000-0008-0000-0300-00001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61" name="Check Box 1557" hidden="1">
              <a:extLst>
                <a:ext uri="{63B3BB69-23CF-44E3-9099-C40C66FF867C}">
                  <a14:compatExt spid="_x0000_s23061"/>
                </a:ext>
                <a:ext uri="{FF2B5EF4-FFF2-40B4-BE49-F238E27FC236}">
                  <a16:creationId xmlns:a16="http://schemas.microsoft.com/office/drawing/2014/main" id="{00000000-0008-0000-0300-00001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402</xdr:row>
          <xdr:rowOff>9525</xdr:rowOff>
        </xdr:from>
        <xdr:to>
          <xdr:col>12</xdr:col>
          <xdr:colOff>304800</xdr:colOff>
          <xdr:row>403</xdr:row>
          <xdr:rowOff>38100</xdr:rowOff>
        </xdr:to>
        <xdr:sp macro="" textlink="">
          <xdr:nvSpPr>
            <xdr:cNvPr id="23062" name="Check Box 1558" hidden="1">
              <a:extLst>
                <a:ext uri="{63B3BB69-23CF-44E3-9099-C40C66FF867C}">
                  <a14:compatExt spid="_x0000_s23062"/>
                </a:ext>
                <a:ext uri="{FF2B5EF4-FFF2-40B4-BE49-F238E27FC236}">
                  <a16:creationId xmlns:a16="http://schemas.microsoft.com/office/drawing/2014/main" id="{00000000-0008-0000-0300-00001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402</xdr:row>
          <xdr:rowOff>9525</xdr:rowOff>
        </xdr:from>
        <xdr:to>
          <xdr:col>16</xdr:col>
          <xdr:colOff>142875</xdr:colOff>
          <xdr:row>403</xdr:row>
          <xdr:rowOff>47625</xdr:rowOff>
        </xdr:to>
        <xdr:sp macro="" textlink="">
          <xdr:nvSpPr>
            <xdr:cNvPr id="23063" name="Check Box 1559" hidden="1">
              <a:extLst>
                <a:ext uri="{63B3BB69-23CF-44E3-9099-C40C66FF867C}">
                  <a14:compatExt spid="_x0000_s23063"/>
                </a:ext>
                <a:ext uri="{FF2B5EF4-FFF2-40B4-BE49-F238E27FC236}">
                  <a16:creationId xmlns:a16="http://schemas.microsoft.com/office/drawing/2014/main" id="{00000000-0008-0000-0300-00001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402</xdr:row>
          <xdr:rowOff>9525</xdr:rowOff>
        </xdr:from>
        <xdr:to>
          <xdr:col>18</xdr:col>
          <xdr:colOff>161925</xdr:colOff>
          <xdr:row>403</xdr:row>
          <xdr:rowOff>38100</xdr:rowOff>
        </xdr:to>
        <xdr:sp macro="" textlink="">
          <xdr:nvSpPr>
            <xdr:cNvPr id="23064" name="Check Box 1560" hidden="1">
              <a:extLst>
                <a:ext uri="{63B3BB69-23CF-44E3-9099-C40C66FF867C}">
                  <a14:compatExt spid="_x0000_s23064"/>
                </a:ext>
                <a:ext uri="{FF2B5EF4-FFF2-40B4-BE49-F238E27FC236}">
                  <a16:creationId xmlns:a16="http://schemas.microsoft.com/office/drawing/2014/main" id="{00000000-0008-0000-0300-00001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402</xdr:row>
          <xdr:rowOff>9525</xdr:rowOff>
        </xdr:from>
        <xdr:to>
          <xdr:col>21</xdr:col>
          <xdr:colOff>285750</xdr:colOff>
          <xdr:row>403</xdr:row>
          <xdr:rowOff>38100</xdr:rowOff>
        </xdr:to>
        <xdr:sp macro="" textlink="">
          <xdr:nvSpPr>
            <xdr:cNvPr id="23065" name="Check Box 1561" hidden="1">
              <a:extLst>
                <a:ext uri="{63B3BB69-23CF-44E3-9099-C40C66FF867C}">
                  <a14:compatExt spid="_x0000_s23065"/>
                </a:ext>
                <a:ext uri="{FF2B5EF4-FFF2-40B4-BE49-F238E27FC236}">
                  <a16:creationId xmlns:a16="http://schemas.microsoft.com/office/drawing/2014/main" id="{00000000-0008-0000-0300-00001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73" name="Check Box 1569" hidden="1">
              <a:extLst>
                <a:ext uri="{63B3BB69-23CF-44E3-9099-C40C66FF867C}">
                  <a14:compatExt spid="_x0000_s23073"/>
                </a:ext>
                <a:ext uri="{FF2B5EF4-FFF2-40B4-BE49-F238E27FC236}">
                  <a16:creationId xmlns:a16="http://schemas.microsoft.com/office/drawing/2014/main" id="{00000000-0008-0000-0300-00002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74" name="Check Box 1570" hidden="1">
              <a:extLst>
                <a:ext uri="{63B3BB69-23CF-44E3-9099-C40C66FF867C}">
                  <a14:compatExt spid="_x0000_s23074"/>
                </a:ext>
                <a:ext uri="{FF2B5EF4-FFF2-40B4-BE49-F238E27FC236}">
                  <a16:creationId xmlns:a16="http://schemas.microsoft.com/office/drawing/2014/main" id="{00000000-0008-0000-0300-00002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75" name="Check Box 1571" hidden="1">
              <a:extLst>
                <a:ext uri="{63B3BB69-23CF-44E3-9099-C40C66FF867C}">
                  <a14:compatExt spid="_x0000_s23075"/>
                </a:ext>
                <a:ext uri="{FF2B5EF4-FFF2-40B4-BE49-F238E27FC236}">
                  <a16:creationId xmlns:a16="http://schemas.microsoft.com/office/drawing/2014/main" id="{00000000-0008-0000-0300-00002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76" name="Check Box 1572" hidden="1">
              <a:extLst>
                <a:ext uri="{63B3BB69-23CF-44E3-9099-C40C66FF867C}">
                  <a14:compatExt spid="_x0000_s23076"/>
                </a:ext>
                <a:ext uri="{FF2B5EF4-FFF2-40B4-BE49-F238E27FC236}">
                  <a16:creationId xmlns:a16="http://schemas.microsoft.com/office/drawing/2014/main" id="{00000000-0008-0000-0300-00002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77" name="Check Box 1573" hidden="1">
              <a:extLst>
                <a:ext uri="{63B3BB69-23CF-44E3-9099-C40C66FF867C}">
                  <a14:compatExt spid="_x0000_s23077"/>
                </a:ext>
                <a:ext uri="{FF2B5EF4-FFF2-40B4-BE49-F238E27FC236}">
                  <a16:creationId xmlns:a16="http://schemas.microsoft.com/office/drawing/2014/main" id="{00000000-0008-0000-0300-00002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78" name="Check Box 1574" hidden="1">
              <a:extLst>
                <a:ext uri="{63B3BB69-23CF-44E3-9099-C40C66FF867C}">
                  <a14:compatExt spid="_x0000_s23078"/>
                </a:ext>
                <a:ext uri="{FF2B5EF4-FFF2-40B4-BE49-F238E27FC236}">
                  <a16:creationId xmlns:a16="http://schemas.microsoft.com/office/drawing/2014/main" id="{00000000-0008-0000-0300-00002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79" name="Check Box 1575" hidden="1">
              <a:extLst>
                <a:ext uri="{63B3BB69-23CF-44E3-9099-C40C66FF867C}">
                  <a14:compatExt spid="_x0000_s23079"/>
                </a:ext>
                <a:ext uri="{FF2B5EF4-FFF2-40B4-BE49-F238E27FC236}">
                  <a16:creationId xmlns:a16="http://schemas.microsoft.com/office/drawing/2014/main" id="{00000000-0008-0000-0300-00002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80" name="Check Box 1576" hidden="1">
              <a:extLst>
                <a:ext uri="{63B3BB69-23CF-44E3-9099-C40C66FF867C}">
                  <a14:compatExt spid="_x0000_s23080"/>
                </a:ext>
                <a:ext uri="{FF2B5EF4-FFF2-40B4-BE49-F238E27FC236}">
                  <a16:creationId xmlns:a16="http://schemas.microsoft.com/office/drawing/2014/main" id="{00000000-0008-0000-0300-00002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81" name="Check Box 1577" hidden="1">
              <a:extLst>
                <a:ext uri="{63B3BB69-23CF-44E3-9099-C40C66FF867C}">
                  <a14:compatExt spid="_x0000_s23081"/>
                </a:ext>
                <a:ext uri="{FF2B5EF4-FFF2-40B4-BE49-F238E27FC236}">
                  <a16:creationId xmlns:a16="http://schemas.microsoft.com/office/drawing/2014/main" id="{00000000-0008-0000-0300-00002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82" name="Check Box 1578" hidden="1">
              <a:extLst>
                <a:ext uri="{63B3BB69-23CF-44E3-9099-C40C66FF867C}">
                  <a14:compatExt spid="_x0000_s23082"/>
                </a:ext>
                <a:ext uri="{FF2B5EF4-FFF2-40B4-BE49-F238E27FC236}">
                  <a16:creationId xmlns:a16="http://schemas.microsoft.com/office/drawing/2014/main" id="{00000000-0008-0000-0300-00002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83" name="Check Box 1579" hidden="1">
              <a:extLst>
                <a:ext uri="{63B3BB69-23CF-44E3-9099-C40C66FF867C}">
                  <a14:compatExt spid="_x0000_s23083"/>
                </a:ext>
                <a:ext uri="{FF2B5EF4-FFF2-40B4-BE49-F238E27FC236}">
                  <a16:creationId xmlns:a16="http://schemas.microsoft.com/office/drawing/2014/main" id="{00000000-0008-0000-0300-00002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84" name="Check Box 1580" hidden="1">
              <a:extLst>
                <a:ext uri="{63B3BB69-23CF-44E3-9099-C40C66FF867C}">
                  <a14:compatExt spid="_x0000_s23084"/>
                </a:ext>
                <a:ext uri="{FF2B5EF4-FFF2-40B4-BE49-F238E27FC236}">
                  <a16:creationId xmlns:a16="http://schemas.microsoft.com/office/drawing/2014/main" id="{00000000-0008-0000-0300-00002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85" name="Check Box 1581" hidden="1">
              <a:extLst>
                <a:ext uri="{63B3BB69-23CF-44E3-9099-C40C66FF867C}">
                  <a14:compatExt spid="_x0000_s23085"/>
                </a:ext>
                <a:ext uri="{FF2B5EF4-FFF2-40B4-BE49-F238E27FC236}">
                  <a16:creationId xmlns:a16="http://schemas.microsoft.com/office/drawing/2014/main" id="{00000000-0008-0000-0300-00002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86" name="Check Box 1582" hidden="1">
              <a:extLst>
                <a:ext uri="{63B3BB69-23CF-44E3-9099-C40C66FF867C}">
                  <a14:compatExt spid="_x0000_s23086"/>
                </a:ext>
                <a:ext uri="{FF2B5EF4-FFF2-40B4-BE49-F238E27FC236}">
                  <a16:creationId xmlns:a16="http://schemas.microsoft.com/office/drawing/2014/main" id="{00000000-0008-0000-0300-00002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87" name="Check Box 1583" hidden="1">
              <a:extLst>
                <a:ext uri="{63B3BB69-23CF-44E3-9099-C40C66FF867C}">
                  <a14:compatExt spid="_x0000_s23087"/>
                </a:ext>
                <a:ext uri="{FF2B5EF4-FFF2-40B4-BE49-F238E27FC236}">
                  <a16:creationId xmlns:a16="http://schemas.microsoft.com/office/drawing/2014/main" id="{00000000-0008-0000-0300-00002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88" name="Check Box 1584" hidden="1">
              <a:extLst>
                <a:ext uri="{63B3BB69-23CF-44E3-9099-C40C66FF867C}">
                  <a14:compatExt spid="_x0000_s23088"/>
                </a:ext>
                <a:ext uri="{FF2B5EF4-FFF2-40B4-BE49-F238E27FC236}">
                  <a16:creationId xmlns:a16="http://schemas.microsoft.com/office/drawing/2014/main" id="{00000000-0008-0000-0300-00003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89" name="Check Box 1585" hidden="1">
              <a:extLst>
                <a:ext uri="{63B3BB69-23CF-44E3-9099-C40C66FF867C}">
                  <a14:compatExt spid="_x0000_s23089"/>
                </a:ext>
                <a:ext uri="{FF2B5EF4-FFF2-40B4-BE49-F238E27FC236}">
                  <a16:creationId xmlns:a16="http://schemas.microsoft.com/office/drawing/2014/main" id="{00000000-0008-0000-0300-00003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90" name="Check Box 1586" hidden="1">
              <a:extLst>
                <a:ext uri="{63B3BB69-23CF-44E3-9099-C40C66FF867C}">
                  <a14:compatExt spid="_x0000_s23090"/>
                </a:ext>
                <a:ext uri="{FF2B5EF4-FFF2-40B4-BE49-F238E27FC236}">
                  <a16:creationId xmlns:a16="http://schemas.microsoft.com/office/drawing/2014/main" id="{00000000-0008-0000-0300-00003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91" name="Check Box 1587" hidden="1">
              <a:extLst>
                <a:ext uri="{63B3BB69-23CF-44E3-9099-C40C66FF867C}">
                  <a14:compatExt spid="_x0000_s23091"/>
                </a:ext>
                <a:ext uri="{FF2B5EF4-FFF2-40B4-BE49-F238E27FC236}">
                  <a16:creationId xmlns:a16="http://schemas.microsoft.com/office/drawing/2014/main" id="{00000000-0008-0000-0300-00003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92" name="Check Box 1588" hidden="1">
              <a:extLst>
                <a:ext uri="{63B3BB69-23CF-44E3-9099-C40C66FF867C}">
                  <a14:compatExt spid="_x0000_s23092"/>
                </a:ext>
                <a:ext uri="{FF2B5EF4-FFF2-40B4-BE49-F238E27FC236}">
                  <a16:creationId xmlns:a16="http://schemas.microsoft.com/office/drawing/2014/main" id="{00000000-0008-0000-0300-00003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93" name="Check Box 1589" hidden="1">
              <a:extLst>
                <a:ext uri="{63B3BB69-23CF-44E3-9099-C40C66FF867C}">
                  <a14:compatExt spid="_x0000_s23093"/>
                </a:ext>
                <a:ext uri="{FF2B5EF4-FFF2-40B4-BE49-F238E27FC236}">
                  <a16:creationId xmlns:a16="http://schemas.microsoft.com/office/drawing/2014/main" id="{00000000-0008-0000-0300-00003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94" name="Check Box 1590" hidden="1">
              <a:extLst>
                <a:ext uri="{63B3BB69-23CF-44E3-9099-C40C66FF867C}">
                  <a14:compatExt spid="_x0000_s23094"/>
                </a:ext>
                <a:ext uri="{FF2B5EF4-FFF2-40B4-BE49-F238E27FC236}">
                  <a16:creationId xmlns:a16="http://schemas.microsoft.com/office/drawing/2014/main" id="{00000000-0008-0000-0300-00003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95" name="Check Box 1591" hidden="1">
              <a:extLst>
                <a:ext uri="{63B3BB69-23CF-44E3-9099-C40C66FF867C}">
                  <a14:compatExt spid="_x0000_s23095"/>
                </a:ext>
                <a:ext uri="{FF2B5EF4-FFF2-40B4-BE49-F238E27FC236}">
                  <a16:creationId xmlns:a16="http://schemas.microsoft.com/office/drawing/2014/main" id="{00000000-0008-0000-0300-00003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096" name="Check Box 1592" hidden="1">
              <a:extLst>
                <a:ext uri="{63B3BB69-23CF-44E3-9099-C40C66FF867C}">
                  <a14:compatExt spid="_x0000_s23096"/>
                </a:ext>
                <a:ext uri="{FF2B5EF4-FFF2-40B4-BE49-F238E27FC236}">
                  <a16:creationId xmlns:a16="http://schemas.microsoft.com/office/drawing/2014/main" id="{00000000-0008-0000-0300-00003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097" name="Check Box 1593" hidden="1">
              <a:extLst>
                <a:ext uri="{63B3BB69-23CF-44E3-9099-C40C66FF867C}">
                  <a14:compatExt spid="_x0000_s23097"/>
                </a:ext>
                <a:ext uri="{FF2B5EF4-FFF2-40B4-BE49-F238E27FC236}">
                  <a16:creationId xmlns:a16="http://schemas.microsoft.com/office/drawing/2014/main" id="{00000000-0008-0000-0300-00003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098" name="Check Box 1594" hidden="1">
              <a:extLst>
                <a:ext uri="{63B3BB69-23CF-44E3-9099-C40C66FF867C}">
                  <a14:compatExt spid="_x0000_s23098"/>
                </a:ext>
                <a:ext uri="{FF2B5EF4-FFF2-40B4-BE49-F238E27FC236}">
                  <a16:creationId xmlns:a16="http://schemas.microsoft.com/office/drawing/2014/main" id="{00000000-0008-0000-0300-00003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099" name="Check Box 1595" hidden="1">
              <a:extLst>
                <a:ext uri="{63B3BB69-23CF-44E3-9099-C40C66FF867C}">
                  <a14:compatExt spid="_x0000_s23099"/>
                </a:ext>
                <a:ext uri="{FF2B5EF4-FFF2-40B4-BE49-F238E27FC236}">
                  <a16:creationId xmlns:a16="http://schemas.microsoft.com/office/drawing/2014/main" id="{00000000-0008-0000-0300-00003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00" name="Check Box 1596" hidden="1">
              <a:extLst>
                <a:ext uri="{63B3BB69-23CF-44E3-9099-C40C66FF867C}">
                  <a14:compatExt spid="_x0000_s23100"/>
                </a:ext>
                <a:ext uri="{FF2B5EF4-FFF2-40B4-BE49-F238E27FC236}">
                  <a16:creationId xmlns:a16="http://schemas.microsoft.com/office/drawing/2014/main" id="{00000000-0008-0000-0300-00003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01" name="Check Box 1597" hidden="1">
              <a:extLst>
                <a:ext uri="{63B3BB69-23CF-44E3-9099-C40C66FF867C}">
                  <a14:compatExt spid="_x0000_s23101"/>
                </a:ext>
                <a:ext uri="{FF2B5EF4-FFF2-40B4-BE49-F238E27FC236}">
                  <a16:creationId xmlns:a16="http://schemas.microsoft.com/office/drawing/2014/main" id="{00000000-0008-0000-0300-00003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02" name="Check Box 1598" hidden="1">
              <a:extLst>
                <a:ext uri="{63B3BB69-23CF-44E3-9099-C40C66FF867C}">
                  <a14:compatExt spid="_x0000_s23102"/>
                </a:ext>
                <a:ext uri="{FF2B5EF4-FFF2-40B4-BE49-F238E27FC236}">
                  <a16:creationId xmlns:a16="http://schemas.microsoft.com/office/drawing/2014/main" id="{00000000-0008-0000-0300-00003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03" name="Check Box 1599" hidden="1">
              <a:extLst>
                <a:ext uri="{63B3BB69-23CF-44E3-9099-C40C66FF867C}">
                  <a14:compatExt spid="_x0000_s23103"/>
                </a:ext>
                <a:ext uri="{FF2B5EF4-FFF2-40B4-BE49-F238E27FC236}">
                  <a16:creationId xmlns:a16="http://schemas.microsoft.com/office/drawing/2014/main" id="{00000000-0008-0000-0300-00003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04" name="Check Box 1600" hidden="1">
              <a:extLst>
                <a:ext uri="{63B3BB69-23CF-44E3-9099-C40C66FF867C}">
                  <a14:compatExt spid="_x0000_s23104"/>
                </a:ext>
                <a:ext uri="{FF2B5EF4-FFF2-40B4-BE49-F238E27FC236}">
                  <a16:creationId xmlns:a16="http://schemas.microsoft.com/office/drawing/2014/main" id="{00000000-0008-0000-0300-00004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05" name="Check Box 1601" hidden="1">
              <a:extLst>
                <a:ext uri="{63B3BB69-23CF-44E3-9099-C40C66FF867C}">
                  <a14:compatExt spid="_x0000_s23105"/>
                </a:ext>
                <a:ext uri="{FF2B5EF4-FFF2-40B4-BE49-F238E27FC236}">
                  <a16:creationId xmlns:a16="http://schemas.microsoft.com/office/drawing/2014/main" id="{00000000-0008-0000-0300-00004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06" name="Check Box 1602" hidden="1">
              <a:extLst>
                <a:ext uri="{63B3BB69-23CF-44E3-9099-C40C66FF867C}">
                  <a14:compatExt spid="_x0000_s23106"/>
                </a:ext>
                <a:ext uri="{FF2B5EF4-FFF2-40B4-BE49-F238E27FC236}">
                  <a16:creationId xmlns:a16="http://schemas.microsoft.com/office/drawing/2014/main" id="{00000000-0008-0000-0300-00004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07" name="Check Box 1603" hidden="1">
              <a:extLst>
                <a:ext uri="{63B3BB69-23CF-44E3-9099-C40C66FF867C}">
                  <a14:compatExt spid="_x0000_s23107"/>
                </a:ext>
                <a:ext uri="{FF2B5EF4-FFF2-40B4-BE49-F238E27FC236}">
                  <a16:creationId xmlns:a16="http://schemas.microsoft.com/office/drawing/2014/main" id="{00000000-0008-0000-0300-00004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08" name="Check Box 1604" hidden="1">
              <a:extLst>
                <a:ext uri="{63B3BB69-23CF-44E3-9099-C40C66FF867C}">
                  <a14:compatExt spid="_x0000_s23108"/>
                </a:ext>
                <a:ext uri="{FF2B5EF4-FFF2-40B4-BE49-F238E27FC236}">
                  <a16:creationId xmlns:a16="http://schemas.microsoft.com/office/drawing/2014/main" id="{00000000-0008-0000-0300-00004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09" name="Check Box 1605" hidden="1">
              <a:extLst>
                <a:ext uri="{63B3BB69-23CF-44E3-9099-C40C66FF867C}">
                  <a14:compatExt spid="_x0000_s23109"/>
                </a:ext>
                <a:ext uri="{FF2B5EF4-FFF2-40B4-BE49-F238E27FC236}">
                  <a16:creationId xmlns:a16="http://schemas.microsoft.com/office/drawing/2014/main" id="{00000000-0008-0000-0300-00004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10" name="Check Box 1606" hidden="1">
              <a:extLst>
                <a:ext uri="{63B3BB69-23CF-44E3-9099-C40C66FF867C}">
                  <a14:compatExt spid="_x0000_s23110"/>
                </a:ext>
                <a:ext uri="{FF2B5EF4-FFF2-40B4-BE49-F238E27FC236}">
                  <a16:creationId xmlns:a16="http://schemas.microsoft.com/office/drawing/2014/main" id="{00000000-0008-0000-0300-00004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11" name="Check Box 1607" hidden="1">
              <a:extLst>
                <a:ext uri="{63B3BB69-23CF-44E3-9099-C40C66FF867C}">
                  <a14:compatExt spid="_x0000_s23111"/>
                </a:ext>
                <a:ext uri="{FF2B5EF4-FFF2-40B4-BE49-F238E27FC236}">
                  <a16:creationId xmlns:a16="http://schemas.microsoft.com/office/drawing/2014/main" id="{00000000-0008-0000-0300-00004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12" name="Check Box 1608" hidden="1">
              <a:extLst>
                <a:ext uri="{63B3BB69-23CF-44E3-9099-C40C66FF867C}">
                  <a14:compatExt spid="_x0000_s23112"/>
                </a:ext>
                <a:ext uri="{FF2B5EF4-FFF2-40B4-BE49-F238E27FC236}">
                  <a16:creationId xmlns:a16="http://schemas.microsoft.com/office/drawing/2014/main" id="{00000000-0008-0000-0300-00004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13" name="Check Box 1609" hidden="1">
              <a:extLst>
                <a:ext uri="{63B3BB69-23CF-44E3-9099-C40C66FF867C}">
                  <a14:compatExt spid="_x0000_s23113"/>
                </a:ext>
                <a:ext uri="{FF2B5EF4-FFF2-40B4-BE49-F238E27FC236}">
                  <a16:creationId xmlns:a16="http://schemas.microsoft.com/office/drawing/2014/main" id="{00000000-0008-0000-0300-00004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14" name="Check Box 1610" hidden="1">
              <a:extLst>
                <a:ext uri="{63B3BB69-23CF-44E3-9099-C40C66FF867C}">
                  <a14:compatExt spid="_x0000_s23114"/>
                </a:ext>
                <a:ext uri="{FF2B5EF4-FFF2-40B4-BE49-F238E27FC236}">
                  <a16:creationId xmlns:a16="http://schemas.microsoft.com/office/drawing/2014/main" id="{00000000-0008-0000-0300-00004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15" name="Check Box 1611" hidden="1">
              <a:extLst>
                <a:ext uri="{63B3BB69-23CF-44E3-9099-C40C66FF867C}">
                  <a14:compatExt spid="_x0000_s23115"/>
                </a:ext>
                <a:ext uri="{FF2B5EF4-FFF2-40B4-BE49-F238E27FC236}">
                  <a16:creationId xmlns:a16="http://schemas.microsoft.com/office/drawing/2014/main" id="{00000000-0008-0000-0300-00004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16" name="Check Box 1612" hidden="1">
              <a:extLst>
                <a:ext uri="{63B3BB69-23CF-44E3-9099-C40C66FF867C}">
                  <a14:compatExt spid="_x0000_s23116"/>
                </a:ext>
                <a:ext uri="{FF2B5EF4-FFF2-40B4-BE49-F238E27FC236}">
                  <a16:creationId xmlns:a16="http://schemas.microsoft.com/office/drawing/2014/main" id="{00000000-0008-0000-0300-00004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17" name="Check Box 1613" hidden="1">
              <a:extLst>
                <a:ext uri="{63B3BB69-23CF-44E3-9099-C40C66FF867C}">
                  <a14:compatExt spid="_x0000_s23117"/>
                </a:ext>
                <a:ext uri="{FF2B5EF4-FFF2-40B4-BE49-F238E27FC236}">
                  <a16:creationId xmlns:a16="http://schemas.microsoft.com/office/drawing/2014/main" id="{00000000-0008-0000-0300-00004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18" name="Check Box 1614" hidden="1">
              <a:extLst>
                <a:ext uri="{63B3BB69-23CF-44E3-9099-C40C66FF867C}">
                  <a14:compatExt spid="_x0000_s23118"/>
                </a:ext>
                <a:ext uri="{FF2B5EF4-FFF2-40B4-BE49-F238E27FC236}">
                  <a16:creationId xmlns:a16="http://schemas.microsoft.com/office/drawing/2014/main" id="{00000000-0008-0000-0300-00004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19" name="Check Box 1615" hidden="1">
              <a:extLst>
                <a:ext uri="{63B3BB69-23CF-44E3-9099-C40C66FF867C}">
                  <a14:compatExt spid="_x0000_s23119"/>
                </a:ext>
                <a:ext uri="{FF2B5EF4-FFF2-40B4-BE49-F238E27FC236}">
                  <a16:creationId xmlns:a16="http://schemas.microsoft.com/office/drawing/2014/main" id="{00000000-0008-0000-0300-00004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20" name="Check Box 1616" hidden="1">
              <a:extLst>
                <a:ext uri="{63B3BB69-23CF-44E3-9099-C40C66FF867C}">
                  <a14:compatExt spid="_x0000_s23120"/>
                </a:ext>
                <a:ext uri="{FF2B5EF4-FFF2-40B4-BE49-F238E27FC236}">
                  <a16:creationId xmlns:a16="http://schemas.microsoft.com/office/drawing/2014/main" id="{00000000-0008-0000-0300-00005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21" name="Check Box 1617" hidden="1">
              <a:extLst>
                <a:ext uri="{63B3BB69-23CF-44E3-9099-C40C66FF867C}">
                  <a14:compatExt spid="_x0000_s23121"/>
                </a:ext>
                <a:ext uri="{FF2B5EF4-FFF2-40B4-BE49-F238E27FC236}">
                  <a16:creationId xmlns:a16="http://schemas.microsoft.com/office/drawing/2014/main" id="{00000000-0008-0000-0300-00005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22" name="Check Box 1618" hidden="1">
              <a:extLst>
                <a:ext uri="{63B3BB69-23CF-44E3-9099-C40C66FF867C}">
                  <a14:compatExt spid="_x0000_s23122"/>
                </a:ext>
                <a:ext uri="{FF2B5EF4-FFF2-40B4-BE49-F238E27FC236}">
                  <a16:creationId xmlns:a16="http://schemas.microsoft.com/office/drawing/2014/main" id="{00000000-0008-0000-0300-00005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23" name="Check Box 1619" hidden="1">
              <a:extLst>
                <a:ext uri="{63B3BB69-23CF-44E3-9099-C40C66FF867C}">
                  <a14:compatExt spid="_x0000_s23123"/>
                </a:ext>
                <a:ext uri="{FF2B5EF4-FFF2-40B4-BE49-F238E27FC236}">
                  <a16:creationId xmlns:a16="http://schemas.microsoft.com/office/drawing/2014/main" id="{00000000-0008-0000-0300-00005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24" name="Check Box 1620" hidden="1">
              <a:extLst>
                <a:ext uri="{63B3BB69-23CF-44E3-9099-C40C66FF867C}">
                  <a14:compatExt spid="_x0000_s23124"/>
                </a:ext>
                <a:ext uri="{FF2B5EF4-FFF2-40B4-BE49-F238E27FC236}">
                  <a16:creationId xmlns:a16="http://schemas.microsoft.com/office/drawing/2014/main" id="{00000000-0008-0000-0300-00005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25" name="Check Box 1621" hidden="1">
              <a:extLst>
                <a:ext uri="{63B3BB69-23CF-44E3-9099-C40C66FF867C}">
                  <a14:compatExt spid="_x0000_s23125"/>
                </a:ext>
                <a:ext uri="{FF2B5EF4-FFF2-40B4-BE49-F238E27FC236}">
                  <a16:creationId xmlns:a16="http://schemas.microsoft.com/office/drawing/2014/main" id="{00000000-0008-0000-0300-00005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26" name="Check Box 1622" hidden="1">
              <a:extLst>
                <a:ext uri="{63B3BB69-23CF-44E3-9099-C40C66FF867C}">
                  <a14:compatExt spid="_x0000_s23126"/>
                </a:ext>
                <a:ext uri="{FF2B5EF4-FFF2-40B4-BE49-F238E27FC236}">
                  <a16:creationId xmlns:a16="http://schemas.microsoft.com/office/drawing/2014/main" id="{00000000-0008-0000-0300-00005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27" name="Check Box 1623" hidden="1">
              <a:extLst>
                <a:ext uri="{63B3BB69-23CF-44E3-9099-C40C66FF867C}">
                  <a14:compatExt spid="_x0000_s23127"/>
                </a:ext>
                <a:ext uri="{FF2B5EF4-FFF2-40B4-BE49-F238E27FC236}">
                  <a16:creationId xmlns:a16="http://schemas.microsoft.com/office/drawing/2014/main" id="{00000000-0008-0000-0300-00005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28" name="Check Box 1624" hidden="1">
              <a:extLst>
                <a:ext uri="{63B3BB69-23CF-44E3-9099-C40C66FF867C}">
                  <a14:compatExt spid="_x0000_s23128"/>
                </a:ext>
                <a:ext uri="{FF2B5EF4-FFF2-40B4-BE49-F238E27FC236}">
                  <a16:creationId xmlns:a16="http://schemas.microsoft.com/office/drawing/2014/main" id="{00000000-0008-0000-0300-00005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29" name="Check Box 1625" hidden="1">
              <a:extLst>
                <a:ext uri="{63B3BB69-23CF-44E3-9099-C40C66FF867C}">
                  <a14:compatExt spid="_x0000_s23129"/>
                </a:ext>
                <a:ext uri="{FF2B5EF4-FFF2-40B4-BE49-F238E27FC236}">
                  <a16:creationId xmlns:a16="http://schemas.microsoft.com/office/drawing/2014/main" id="{00000000-0008-0000-0300-00005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30" name="Check Box 1626" hidden="1">
              <a:extLst>
                <a:ext uri="{63B3BB69-23CF-44E3-9099-C40C66FF867C}">
                  <a14:compatExt spid="_x0000_s23130"/>
                </a:ext>
                <a:ext uri="{FF2B5EF4-FFF2-40B4-BE49-F238E27FC236}">
                  <a16:creationId xmlns:a16="http://schemas.microsoft.com/office/drawing/2014/main" id="{00000000-0008-0000-0300-00005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31" name="Check Box 1627" hidden="1">
              <a:extLst>
                <a:ext uri="{63B3BB69-23CF-44E3-9099-C40C66FF867C}">
                  <a14:compatExt spid="_x0000_s23131"/>
                </a:ext>
                <a:ext uri="{FF2B5EF4-FFF2-40B4-BE49-F238E27FC236}">
                  <a16:creationId xmlns:a16="http://schemas.microsoft.com/office/drawing/2014/main" id="{00000000-0008-0000-0300-00005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32" name="Check Box 1628" hidden="1">
              <a:extLst>
                <a:ext uri="{63B3BB69-23CF-44E3-9099-C40C66FF867C}">
                  <a14:compatExt spid="_x0000_s23132"/>
                </a:ext>
                <a:ext uri="{FF2B5EF4-FFF2-40B4-BE49-F238E27FC236}">
                  <a16:creationId xmlns:a16="http://schemas.microsoft.com/office/drawing/2014/main" id="{00000000-0008-0000-0300-00005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33" name="Check Box 1629" hidden="1">
              <a:extLst>
                <a:ext uri="{63B3BB69-23CF-44E3-9099-C40C66FF867C}">
                  <a14:compatExt spid="_x0000_s23133"/>
                </a:ext>
                <a:ext uri="{FF2B5EF4-FFF2-40B4-BE49-F238E27FC236}">
                  <a16:creationId xmlns:a16="http://schemas.microsoft.com/office/drawing/2014/main" id="{00000000-0008-0000-0300-00005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34" name="Check Box 1630" hidden="1">
              <a:extLst>
                <a:ext uri="{63B3BB69-23CF-44E3-9099-C40C66FF867C}">
                  <a14:compatExt spid="_x0000_s23134"/>
                </a:ext>
                <a:ext uri="{FF2B5EF4-FFF2-40B4-BE49-F238E27FC236}">
                  <a16:creationId xmlns:a16="http://schemas.microsoft.com/office/drawing/2014/main" id="{00000000-0008-0000-0300-00005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35" name="Check Box 1631" hidden="1">
              <a:extLst>
                <a:ext uri="{63B3BB69-23CF-44E3-9099-C40C66FF867C}">
                  <a14:compatExt spid="_x0000_s23135"/>
                </a:ext>
                <a:ext uri="{FF2B5EF4-FFF2-40B4-BE49-F238E27FC236}">
                  <a16:creationId xmlns:a16="http://schemas.microsoft.com/office/drawing/2014/main" id="{00000000-0008-0000-0300-00005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36" name="Check Box 1632" hidden="1">
              <a:extLst>
                <a:ext uri="{63B3BB69-23CF-44E3-9099-C40C66FF867C}">
                  <a14:compatExt spid="_x0000_s23136"/>
                </a:ext>
                <a:ext uri="{FF2B5EF4-FFF2-40B4-BE49-F238E27FC236}">
                  <a16:creationId xmlns:a16="http://schemas.microsoft.com/office/drawing/2014/main" id="{00000000-0008-0000-0300-00006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37" name="Check Box 1633" hidden="1">
              <a:extLst>
                <a:ext uri="{63B3BB69-23CF-44E3-9099-C40C66FF867C}">
                  <a14:compatExt spid="_x0000_s23137"/>
                </a:ext>
                <a:ext uri="{FF2B5EF4-FFF2-40B4-BE49-F238E27FC236}">
                  <a16:creationId xmlns:a16="http://schemas.microsoft.com/office/drawing/2014/main" id="{00000000-0008-0000-0300-00006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38" name="Check Box 1634" hidden="1">
              <a:extLst>
                <a:ext uri="{63B3BB69-23CF-44E3-9099-C40C66FF867C}">
                  <a14:compatExt spid="_x0000_s23138"/>
                </a:ext>
                <a:ext uri="{FF2B5EF4-FFF2-40B4-BE49-F238E27FC236}">
                  <a16:creationId xmlns:a16="http://schemas.microsoft.com/office/drawing/2014/main" id="{00000000-0008-0000-0300-00006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39" name="Check Box 1635" hidden="1">
              <a:extLst>
                <a:ext uri="{63B3BB69-23CF-44E3-9099-C40C66FF867C}">
                  <a14:compatExt spid="_x0000_s23139"/>
                </a:ext>
                <a:ext uri="{FF2B5EF4-FFF2-40B4-BE49-F238E27FC236}">
                  <a16:creationId xmlns:a16="http://schemas.microsoft.com/office/drawing/2014/main" id="{00000000-0008-0000-0300-00006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40" name="Check Box 1636" hidden="1">
              <a:extLst>
                <a:ext uri="{63B3BB69-23CF-44E3-9099-C40C66FF867C}">
                  <a14:compatExt spid="_x0000_s23140"/>
                </a:ext>
                <a:ext uri="{FF2B5EF4-FFF2-40B4-BE49-F238E27FC236}">
                  <a16:creationId xmlns:a16="http://schemas.microsoft.com/office/drawing/2014/main" id="{00000000-0008-0000-0300-00006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41" name="Check Box 1637" hidden="1">
              <a:extLst>
                <a:ext uri="{63B3BB69-23CF-44E3-9099-C40C66FF867C}">
                  <a14:compatExt spid="_x0000_s23141"/>
                </a:ext>
                <a:ext uri="{FF2B5EF4-FFF2-40B4-BE49-F238E27FC236}">
                  <a16:creationId xmlns:a16="http://schemas.microsoft.com/office/drawing/2014/main" id="{00000000-0008-0000-0300-00006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42" name="Check Box 1638" hidden="1">
              <a:extLst>
                <a:ext uri="{63B3BB69-23CF-44E3-9099-C40C66FF867C}">
                  <a14:compatExt spid="_x0000_s23142"/>
                </a:ext>
                <a:ext uri="{FF2B5EF4-FFF2-40B4-BE49-F238E27FC236}">
                  <a16:creationId xmlns:a16="http://schemas.microsoft.com/office/drawing/2014/main" id="{00000000-0008-0000-0300-00006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43" name="Check Box 1639" hidden="1">
              <a:extLst>
                <a:ext uri="{63B3BB69-23CF-44E3-9099-C40C66FF867C}">
                  <a14:compatExt spid="_x0000_s23143"/>
                </a:ext>
                <a:ext uri="{FF2B5EF4-FFF2-40B4-BE49-F238E27FC236}">
                  <a16:creationId xmlns:a16="http://schemas.microsoft.com/office/drawing/2014/main" id="{00000000-0008-0000-0300-00006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44" name="Check Box 1640" hidden="1">
              <a:extLst>
                <a:ext uri="{63B3BB69-23CF-44E3-9099-C40C66FF867C}">
                  <a14:compatExt spid="_x0000_s23144"/>
                </a:ext>
                <a:ext uri="{FF2B5EF4-FFF2-40B4-BE49-F238E27FC236}">
                  <a16:creationId xmlns:a16="http://schemas.microsoft.com/office/drawing/2014/main" id="{00000000-0008-0000-0300-00006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45" name="Check Box 1641" hidden="1">
              <a:extLst>
                <a:ext uri="{63B3BB69-23CF-44E3-9099-C40C66FF867C}">
                  <a14:compatExt spid="_x0000_s23145"/>
                </a:ext>
                <a:ext uri="{FF2B5EF4-FFF2-40B4-BE49-F238E27FC236}">
                  <a16:creationId xmlns:a16="http://schemas.microsoft.com/office/drawing/2014/main" id="{00000000-0008-0000-0300-00006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46" name="Check Box 1642" hidden="1">
              <a:extLst>
                <a:ext uri="{63B3BB69-23CF-44E3-9099-C40C66FF867C}">
                  <a14:compatExt spid="_x0000_s23146"/>
                </a:ext>
                <a:ext uri="{FF2B5EF4-FFF2-40B4-BE49-F238E27FC236}">
                  <a16:creationId xmlns:a16="http://schemas.microsoft.com/office/drawing/2014/main" id="{00000000-0008-0000-0300-00006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47" name="Check Box 1643" hidden="1">
              <a:extLst>
                <a:ext uri="{63B3BB69-23CF-44E3-9099-C40C66FF867C}">
                  <a14:compatExt spid="_x0000_s23147"/>
                </a:ext>
                <a:ext uri="{FF2B5EF4-FFF2-40B4-BE49-F238E27FC236}">
                  <a16:creationId xmlns:a16="http://schemas.microsoft.com/office/drawing/2014/main" id="{00000000-0008-0000-0300-00006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48" name="Check Box 1644" hidden="1">
              <a:extLst>
                <a:ext uri="{63B3BB69-23CF-44E3-9099-C40C66FF867C}">
                  <a14:compatExt spid="_x0000_s23148"/>
                </a:ext>
                <a:ext uri="{FF2B5EF4-FFF2-40B4-BE49-F238E27FC236}">
                  <a16:creationId xmlns:a16="http://schemas.microsoft.com/office/drawing/2014/main" id="{00000000-0008-0000-0300-00006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49" name="Check Box 1645" hidden="1">
              <a:extLst>
                <a:ext uri="{63B3BB69-23CF-44E3-9099-C40C66FF867C}">
                  <a14:compatExt spid="_x0000_s23149"/>
                </a:ext>
                <a:ext uri="{FF2B5EF4-FFF2-40B4-BE49-F238E27FC236}">
                  <a16:creationId xmlns:a16="http://schemas.microsoft.com/office/drawing/2014/main" id="{00000000-0008-0000-0300-00006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50" name="Check Box 1646" hidden="1">
              <a:extLst>
                <a:ext uri="{63B3BB69-23CF-44E3-9099-C40C66FF867C}">
                  <a14:compatExt spid="_x0000_s23150"/>
                </a:ext>
                <a:ext uri="{FF2B5EF4-FFF2-40B4-BE49-F238E27FC236}">
                  <a16:creationId xmlns:a16="http://schemas.microsoft.com/office/drawing/2014/main" id="{00000000-0008-0000-0300-00006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51" name="Check Box 1647" hidden="1">
              <a:extLst>
                <a:ext uri="{63B3BB69-23CF-44E3-9099-C40C66FF867C}">
                  <a14:compatExt spid="_x0000_s23151"/>
                </a:ext>
                <a:ext uri="{FF2B5EF4-FFF2-40B4-BE49-F238E27FC236}">
                  <a16:creationId xmlns:a16="http://schemas.microsoft.com/office/drawing/2014/main" id="{00000000-0008-0000-0300-00006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52" name="Check Box 1648" hidden="1">
              <a:extLst>
                <a:ext uri="{63B3BB69-23CF-44E3-9099-C40C66FF867C}">
                  <a14:compatExt spid="_x0000_s23152"/>
                </a:ext>
                <a:ext uri="{FF2B5EF4-FFF2-40B4-BE49-F238E27FC236}">
                  <a16:creationId xmlns:a16="http://schemas.microsoft.com/office/drawing/2014/main" id="{00000000-0008-0000-0300-00007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53" name="Check Box 1649" hidden="1">
              <a:extLst>
                <a:ext uri="{63B3BB69-23CF-44E3-9099-C40C66FF867C}">
                  <a14:compatExt spid="_x0000_s23153"/>
                </a:ext>
                <a:ext uri="{FF2B5EF4-FFF2-40B4-BE49-F238E27FC236}">
                  <a16:creationId xmlns:a16="http://schemas.microsoft.com/office/drawing/2014/main" id="{00000000-0008-0000-0300-00007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54" name="Check Box 1650" hidden="1">
              <a:extLst>
                <a:ext uri="{63B3BB69-23CF-44E3-9099-C40C66FF867C}">
                  <a14:compatExt spid="_x0000_s23154"/>
                </a:ext>
                <a:ext uri="{FF2B5EF4-FFF2-40B4-BE49-F238E27FC236}">
                  <a16:creationId xmlns:a16="http://schemas.microsoft.com/office/drawing/2014/main" id="{00000000-0008-0000-0300-00007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55" name="Check Box 1651" hidden="1">
              <a:extLst>
                <a:ext uri="{63B3BB69-23CF-44E3-9099-C40C66FF867C}">
                  <a14:compatExt spid="_x0000_s23155"/>
                </a:ext>
                <a:ext uri="{FF2B5EF4-FFF2-40B4-BE49-F238E27FC236}">
                  <a16:creationId xmlns:a16="http://schemas.microsoft.com/office/drawing/2014/main" id="{00000000-0008-0000-0300-00007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56" name="Check Box 1652" hidden="1">
              <a:extLst>
                <a:ext uri="{63B3BB69-23CF-44E3-9099-C40C66FF867C}">
                  <a14:compatExt spid="_x0000_s23156"/>
                </a:ext>
                <a:ext uri="{FF2B5EF4-FFF2-40B4-BE49-F238E27FC236}">
                  <a16:creationId xmlns:a16="http://schemas.microsoft.com/office/drawing/2014/main" id="{00000000-0008-0000-0300-00007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57" name="Check Box 1653" hidden="1">
              <a:extLst>
                <a:ext uri="{63B3BB69-23CF-44E3-9099-C40C66FF867C}">
                  <a14:compatExt spid="_x0000_s23157"/>
                </a:ext>
                <a:ext uri="{FF2B5EF4-FFF2-40B4-BE49-F238E27FC236}">
                  <a16:creationId xmlns:a16="http://schemas.microsoft.com/office/drawing/2014/main" id="{00000000-0008-0000-0300-00007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58" name="Check Box 1654" hidden="1">
              <a:extLst>
                <a:ext uri="{63B3BB69-23CF-44E3-9099-C40C66FF867C}">
                  <a14:compatExt spid="_x0000_s23158"/>
                </a:ext>
                <a:ext uri="{FF2B5EF4-FFF2-40B4-BE49-F238E27FC236}">
                  <a16:creationId xmlns:a16="http://schemas.microsoft.com/office/drawing/2014/main" id="{00000000-0008-0000-0300-00007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59" name="Check Box 1655" hidden="1">
              <a:extLst>
                <a:ext uri="{63B3BB69-23CF-44E3-9099-C40C66FF867C}">
                  <a14:compatExt spid="_x0000_s23159"/>
                </a:ext>
                <a:ext uri="{FF2B5EF4-FFF2-40B4-BE49-F238E27FC236}">
                  <a16:creationId xmlns:a16="http://schemas.microsoft.com/office/drawing/2014/main" id="{00000000-0008-0000-0300-00007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60" name="Check Box 1656" hidden="1">
              <a:extLst>
                <a:ext uri="{63B3BB69-23CF-44E3-9099-C40C66FF867C}">
                  <a14:compatExt spid="_x0000_s23160"/>
                </a:ext>
                <a:ext uri="{FF2B5EF4-FFF2-40B4-BE49-F238E27FC236}">
                  <a16:creationId xmlns:a16="http://schemas.microsoft.com/office/drawing/2014/main" id="{00000000-0008-0000-0300-00007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418</xdr:row>
          <xdr:rowOff>9525</xdr:rowOff>
        </xdr:from>
        <xdr:to>
          <xdr:col>12</xdr:col>
          <xdr:colOff>304800</xdr:colOff>
          <xdr:row>419</xdr:row>
          <xdr:rowOff>38100</xdr:rowOff>
        </xdr:to>
        <xdr:sp macro="" textlink="">
          <xdr:nvSpPr>
            <xdr:cNvPr id="23161" name="Check Box 1657" hidden="1">
              <a:extLst>
                <a:ext uri="{63B3BB69-23CF-44E3-9099-C40C66FF867C}">
                  <a14:compatExt spid="_x0000_s23161"/>
                </a:ext>
                <a:ext uri="{FF2B5EF4-FFF2-40B4-BE49-F238E27FC236}">
                  <a16:creationId xmlns:a16="http://schemas.microsoft.com/office/drawing/2014/main" id="{00000000-0008-0000-0300-00007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418</xdr:row>
          <xdr:rowOff>9525</xdr:rowOff>
        </xdr:from>
        <xdr:to>
          <xdr:col>16</xdr:col>
          <xdr:colOff>142875</xdr:colOff>
          <xdr:row>419</xdr:row>
          <xdr:rowOff>47625</xdr:rowOff>
        </xdr:to>
        <xdr:sp macro="" textlink="">
          <xdr:nvSpPr>
            <xdr:cNvPr id="23162" name="Check Box 1658" hidden="1">
              <a:extLst>
                <a:ext uri="{63B3BB69-23CF-44E3-9099-C40C66FF867C}">
                  <a14:compatExt spid="_x0000_s23162"/>
                </a:ext>
                <a:ext uri="{FF2B5EF4-FFF2-40B4-BE49-F238E27FC236}">
                  <a16:creationId xmlns:a16="http://schemas.microsoft.com/office/drawing/2014/main" id="{00000000-0008-0000-0300-00007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418</xdr:row>
          <xdr:rowOff>9525</xdr:rowOff>
        </xdr:from>
        <xdr:to>
          <xdr:col>18</xdr:col>
          <xdr:colOff>161925</xdr:colOff>
          <xdr:row>419</xdr:row>
          <xdr:rowOff>38100</xdr:rowOff>
        </xdr:to>
        <xdr:sp macro="" textlink="">
          <xdr:nvSpPr>
            <xdr:cNvPr id="23163" name="Check Box 1659" hidden="1">
              <a:extLst>
                <a:ext uri="{63B3BB69-23CF-44E3-9099-C40C66FF867C}">
                  <a14:compatExt spid="_x0000_s23163"/>
                </a:ext>
                <a:ext uri="{FF2B5EF4-FFF2-40B4-BE49-F238E27FC236}">
                  <a16:creationId xmlns:a16="http://schemas.microsoft.com/office/drawing/2014/main" id="{00000000-0008-0000-0300-00007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418</xdr:row>
          <xdr:rowOff>9525</xdr:rowOff>
        </xdr:from>
        <xdr:to>
          <xdr:col>21</xdr:col>
          <xdr:colOff>285750</xdr:colOff>
          <xdr:row>419</xdr:row>
          <xdr:rowOff>38100</xdr:rowOff>
        </xdr:to>
        <xdr:sp macro="" textlink="">
          <xdr:nvSpPr>
            <xdr:cNvPr id="23164" name="Check Box 1660" hidden="1">
              <a:extLst>
                <a:ext uri="{63B3BB69-23CF-44E3-9099-C40C66FF867C}">
                  <a14:compatExt spid="_x0000_s23164"/>
                </a:ext>
                <a:ext uri="{FF2B5EF4-FFF2-40B4-BE49-F238E27FC236}">
                  <a16:creationId xmlns:a16="http://schemas.microsoft.com/office/drawing/2014/main" id="{00000000-0008-0000-0300-00007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72" name="Check Box 1668" hidden="1">
              <a:extLst>
                <a:ext uri="{63B3BB69-23CF-44E3-9099-C40C66FF867C}">
                  <a14:compatExt spid="_x0000_s23172"/>
                </a:ext>
                <a:ext uri="{FF2B5EF4-FFF2-40B4-BE49-F238E27FC236}">
                  <a16:creationId xmlns:a16="http://schemas.microsoft.com/office/drawing/2014/main" id="{00000000-0008-0000-0300-00008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73" name="Check Box 1669" hidden="1">
              <a:extLst>
                <a:ext uri="{63B3BB69-23CF-44E3-9099-C40C66FF867C}">
                  <a14:compatExt spid="_x0000_s23173"/>
                </a:ext>
                <a:ext uri="{FF2B5EF4-FFF2-40B4-BE49-F238E27FC236}">
                  <a16:creationId xmlns:a16="http://schemas.microsoft.com/office/drawing/2014/main" id="{00000000-0008-0000-0300-00008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74" name="Check Box 1670" hidden="1">
              <a:extLst>
                <a:ext uri="{63B3BB69-23CF-44E3-9099-C40C66FF867C}">
                  <a14:compatExt spid="_x0000_s23174"/>
                </a:ext>
                <a:ext uri="{FF2B5EF4-FFF2-40B4-BE49-F238E27FC236}">
                  <a16:creationId xmlns:a16="http://schemas.microsoft.com/office/drawing/2014/main" id="{00000000-0008-0000-0300-00008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75" name="Check Box 1671" hidden="1">
              <a:extLst>
                <a:ext uri="{63B3BB69-23CF-44E3-9099-C40C66FF867C}">
                  <a14:compatExt spid="_x0000_s23175"/>
                </a:ext>
                <a:ext uri="{FF2B5EF4-FFF2-40B4-BE49-F238E27FC236}">
                  <a16:creationId xmlns:a16="http://schemas.microsoft.com/office/drawing/2014/main" id="{00000000-0008-0000-0300-00008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76" name="Check Box 1672" hidden="1">
              <a:extLst>
                <a:ext uri="{63B3BB69-23CF-44E3-9099-C40C66FF867C}">
                  <a14:compatExt spid="_x0000_s23176"/>
                </a:ext>
                <a:ext uri="{FF2B5EF4-FFF2-40B4-BE49-F238E27FC236}">
                  <a16:creationId xmlns:a16="http://schemas.microsoft.com/office/drawing/2014/main" id="{00000000-0008-0000-0300-00008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77" name="Check Box 1673" hidden="1">
              <a:extLst>
                <a:ext uri="{63B3BB69-23CF-44E3-9099-C40C66FF867C}">
                  <a14:compatExt spid="_x0000_s23177"/>
                </a:ext>
                <a:ext uri="{FF2B5EF4-FFF2-40B4-BE49-F238E27FC236}">
                  <a16:creationId xmlns:a16="http://schemas.microsoft.com/office/drawing/2014/main" id="{00000000-0008-0000-0300-00008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78" name="Check Box 1674" hidden="1">
              <a:extLst>
                <a:ext uri="{63B3BB69-23CF-44E3-9099-C40C66FF867C}">
                  <a14:compatExt spid="_x0000_s23178"/>
                </a:ext>
                <a:ext uri="{FF2B5EF4-FFF2-40B4-BE49-F238E27FC236}">
                  <a16:creationId xmlns:a16="http://schemas.microsoft.com/office/drawing/2014/main" id="{00000000-0008-0000-0300-00008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79" name="Check Box 1675" hidden="1">
              <a:extLst>
                <a:ext uri="{63B3BB69-23CF-44E3-9099-C40C66FF867C}">
                  <a14:compatExt spid="_x0000_s23179"/>
                </a:ext>
                <a:ext uri="{FF2B5EF4-FFF2-40B4-BE49-F238E27FC236}">
                  <a16:creationId xmlns:a16="http://schemas.microsoft.com/office/drawing/2014/main" id="{00000000-0008-0000-0300-00008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80" name="Check Box 1676" hidden="1">
              <a:extLst>
                <a:ext uri="{63B3BB69-23CF-44E3-9099-C40C66FF867C}">
                  <a14:compatExt spid="_x0000_s23180"/>
                </a:ext>
                <a:ext uri="{FF2B5EF4-FFF2-40B4-BE49-F238E27FC236}">
                  <a16:creationId xmlns:a16="http://schemas.microsoft.com/office/drawing/2014/main" id="{00000000-0008-0000-0300-00008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81" name="Check Box 1677" hidden="1">
              <a:extLst>
                <a:ext uri="{63B3BB69-23CF-44E3-9099-C40C66FF867C}">
                  <a14:compatExt spid="_x0000_s23181"/>
                </a:ext>
                <a:ext uri="{FF2B5EF4-FFF2-40B4-BE49-F238E27FC236}">
                  <a16:creationId xmlns:a16="http://schemas.microsoft.com/office/drawing/2014/main" id="{00000000-0008-0000-0300-00008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82" name="Check Box 1678" hidden="1">
              <a:extLst>
                <a:ext uri="{63B3BB69-23CF-44E3-9099-C40C66FF867C}">
                  <a14:compatExt spid="_x0000_s23182"/>
                </a:ext>
                <a:ext uri="{FF2B5EF4-FFF2-40B4-BE49-F238E27FC236}">
                  <a16:creationId xmlns:a16="http://schemas.microsoft.com/office/drawing/2014/main" id="{00000000-0008-0000-0300-00008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83" name="Check Box 1679" hidden="1">
              <a:extLst>
                <a:ext uri="{63B3BB69-23CF-44E3-9099-C40C66FF867C}">
                  <a14:compatExt spid="_x0000_s23183"/>
                </a:ext>
                <a:ext uri="{FF2B5EF4-FFF2-40B4-BE49-F238E27FC236}">
                  <a16:creationId xmlns:a16="http://schemas.microsoft.com/office/drawing/2014/main" id="{00000000-0008-0000-0300-00008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84" name="Check Box 1680" hidden="1">
              <a:extLst>
                <a:ext uri="{63B3BB69-23CF-44E3-9099-C40C66FF867C}">
                  <a14:compatExt spid="_x0000_s23184"/>
                </a:ext>
                <a:ext uri="{FF2B5EF4-FFF2-40B4-BE49-F238E27FC236}">
                  <a16:creationId xmlns:a16="http://schemas.microsoft.com/office/drawing/2014/main" id="{00000000-0008-0000-0300-00009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85" name="Check Box 1681" hidden="1">
              <a:extLst>
                <a:ext uri="{63B3BB69-23CF-44E3-9099-C40C66FF867C}">
                  <a14:compatExt spid="_x0000_s23185"/>
                </a:ext>
                <a:ext uri="{FF2B5EF4-FFF2-40B4-BE49-F238E27FC236}">
                  <a16:creationId xmlns:a16="http://schemas.microsoft.com/office/drawing/2014/main" id="{00000000-0008-0000-0300-00009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86" name="Check Box 1682" hidden="1">
              <a:extLst>
                <a:ext uri="{63B3BB69-23CF-44E3-9099-C40C66FF867C}">
                  <a14:compatExt spid="_x0000_s23186"/>
                </a:ext>
                <a:ext uri="{FF2B5EF4-FFF2-40B4-BE49-F238E27FC236}">
                  <a16:creationId xmlns:a16="http://schemas.microsoft.com/office/drawing/2014/main" id="{00000000-0008-0000-0300-00009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87" name="Check Box 1683" hidden="1">
              <a:extLst>
                <a:ext uri="{63B3BB69-23CF-44E3-9099-C40C66FF867C}">
                  <a14:compatExt spid="_x0000_s23187"/>
                </a:ext>
                <a:ext uri="{FF2B5EF4-FFF2-40B4-BE49-F238E27FC236}">
                  <a16:creationId xmlns:a16="http://schemas.microsoft.com/office/drawing/2014/main" id="{00000000-0008-0000-0300-00009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88" name="Check Box 1684" hidden="1">
              <a:extLst>
                <a:ext uri="{63B3BB69-23CF-44E3-9099-C40C66FF867C}">
                  <a14:compatExt spid="_x0000_s23188"/>
                </a:ext>
                <a:ext uri="{FF2B5EF4-FFF2-40B4-BE49-F238E27FC236}">
                  <a16:creationId xmlns:a16="http://schemas.microsoft.com/office/drawing/2014/main" id="{00000000-0008-0000-0300-00009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89" name="Check Box 1685" hidden="1">
              <a:extLst>
                <a:ext uri="{63B3BB69-23CF-44E3-9099-C40C66FF867C}">
                  <a14:compatExt spid="_x0000_s23189"/>
                </a:ext>
                <a:ext uri="{FF2B5EF4-FFF2-40B4-BE49-F238E27FC236}">
                  <a16:creationId xmlns:a16="http://schemas.microsoft.com/office/drawing/2014/main" id="{00000000-0008-0000-0300-00009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90" name="Check Box 1686" hidden="1">
              <a:extLst>
                <a:ext uri="{63B3BB69-23CF-44E3-9099-C40C66FF867C}">
                  <a14:compatExt spid="_x0000_s23190"/>
                </a:ext>
                <a:ext uri="{FF2B5EF4-FFF2-40B4-BE49-F238E27FC236}">
                  <a16:creationId xmlns:a16="http://schemas.microsoft.com/office/drawing/2014/main" id="{00000000-0008-0000-0300-00009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91" name="Check Box 1687" hidden="1">
              <a:extLst>
                <a:ext uri="{63B3BB69-23CF-44E3-9099-C40C66FF867C}">
                  <a14:compatExt spid="_x0000_s23191"/>
                </a:ext>
                <a:ext uri="{FF2B5EF4-FFF2-40B4-BE49-F238E27FC236}">
                  <a16:creationId xmlns:a16="http://schemas.microsoft.com/office/drawing/2014/main" id="{00000000-0008-0000-0300-00009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92" name="Check Box 1688" hidden="1">
              <a:extLst>
                <a:ext uri="{63B3BB69-23CF-44E3-9099-C40C66FF867C}">
                  <a14:compatExt spid="_x0000_s23192"/>
                </a:ext>
                <a:ext uri="{FF2B5EF4-FFF2-40B4-BE49-F238E27FC236}">
                  <a16:creationId xmlns:a16="http://schemas.microsoft.com/office/drawing/2014/main" id="{00000000-0008-0000-0300-00009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93" name="Check Box 1689" hidden="1">
              <a:extLst>
                <a:ext uri="{63B3BB69-23CF-44E3-9099-C40C66FF867C}">
                  <a14:compatExt spid="_x0000_s23193"/>
                </a:ext>
                <a:ext uri="{FF2B5EF4-FFF2-40B4-BE49-F238E27FC236}">
                  <a16:creationId xmlns:a16="http://schemas.microsoft.com/office/drawing/2014/main" id="{00000000-0008-0000-0300-00009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94" name="Check Box 1690" hidden="1">
              <a:extLst>
                <a:ext uri="{63B3BB69-23CF-44E3-9099-C40C66FF867C}">
                  <a14:compatExt spid="_x0000_s23194"/>
                </a:ext>
                <a:ext uri="{FF2B5EF4-FFF2-40B4-BE49-F238E27FC236}">
                  <a16:creationId xmlns:a16="http://schemas.microsoft.com/office/drawing/2014/main" id="{00000000-0008-0000-0300-00009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95" name="Check Box 1691" hidden="1">
              <a:extLst>
                <a:ext uri="{63B3BB69-23CF-44E3-9099-C40C66FF867C}">
                  <a14:compatExt spid="_x0000_s23195"/>
                </a:ext>
                <a:ext uri="{FF2B5EF4-FFF2-40B4-BE49-F238E27FC236}">
                  <a16:creationId xmlns:a16="http://schemas.microsoft.com/office/drawing/2014/main" id="{00000000-0008-0000-0300-00009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196" name="Check Box 1692" hidden="1">
              <a:extLst>
                <a:ext uri="{63B3BB69-23CF-44E3-9099-C40C66FF867C}">
                  <a14:compatExt spid="_x0000_s23196"/>
                </a:ext>
                <a:ext uri="{FF2B5EF4-FFF2-40B4-BE49-F238E27FC236}">
                  <a16:creationId xmlns:a16="http://schemas.microsoft.com/office/drawing/2014/main" id="{00000000-0008-0000-0300-00009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197" name="Check Box 1693" hidden="1">
              <a:extLst>
                <a:ext uri="{63B3BB69-23CF-44E3-9099-C40C66FF867C}">
                  <a14:compatExt spid="_x0000_s23197"/>
                </a:ext>
                <a:ext uri="{FF2B5EF4-FFF2-40B4-BE49-F238E27FC236}">
                  <a16:creationId xmlns:a16="http://schemas.microsoft.com/office/drawing/2014/main" id="{00000000-0008-0000-0300-00009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198" name="Check Box 1694" hidden="1">
              <a:extLst>
                <a:ext uri="{63B3BB69-23CF-44E3-9099-C40C66FF867C}">
                  <a14:compatExt spid="_x0000_s23198"/>
                </a:ext>
                <a:ext uri="{FF2B5EF4-FFF2-40B4-BE49-F238E27FC236}">
                  <a16:creationId xmlns:a16="http://schemas.microsoft.com/office/drawing/2014/main" id="{00000000-0008-0000-0300-00009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199" name="Check Box 1695" hidden="1">
              <a:extLst>
                <a:ext uri="{63B3BB69-23CF-44E3-9099-C40C66FF867C}">
                  <a14:compatExt spid="_x0000_s23199"/>
                </a:ext>
                <a:ext uri="{FF2B5EF4-FFF2-40B4-BE49-F238E27FC236}">
                  <a16:creationId xmlns:a16="http://schemas.microsoft.com/office/drawing/2014/main" id="{00000000-0008-0000-0300-00009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00" name="Check Box 1696" hidden="1">
              <a:extLst>
                <a:ext uri="{63B3BB69-23CF-44E3-9099-C40C66FF867C}">
                  <a14:compatExt spid="_x0000_s23200"/>
                </a:ext>
                <a:ext uri="{FF2B5EF4-FFF2-40B4-BE49-F238E27FC236}">
                  <a16:creationId xmlns:a16="http://schemas.microsoft.com/office/drawing/2014/main" id="{00000000-0008-0000-0300-0000A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01" name="Check Box 1697" hidden="1">
              <a:extLst>
                <a:ext uri="{63B3BB69-23CF-44E3-9099-C40C66FF867C}">
                  <a14:compatExt spid="_x0000_s23201"/>
                </a:ext>
                <a:ext uri="{FF2B5EF4-FFF2-40B4-BE49-F238E27FC236}">
                  <a16:creationId xmlns:a16="http://schemas.microsoft.com/office/drawing/2014/main" id="{00000000-0008-0000-0300-0000A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02" name="Check Box 1698" hidden="1">
              <a:extLst>
                <a:ext uri="{63B3BB69-23CF-44E3-9099-C40C66FF867C}">
                  <a14:compatExt spid="_x0000_s23202"/>
                </a:ext>
                <a:ext uri="{FF2B5EF4-FFF2-40B4-BE49-F238E27FC236}">
                  <a16:creationId xmlns:a16="http://schemas.microsoft.com/office/drawing/2014/main" id="{00000000-0008-0000-0300-0000A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03" name="Check Box 1699" hidden="1">
              <a:extLst>
                <a:ext uri="{63B3BB69-23CF-44E3-9099-C40C66FF867C}">
                  <a14:compatExt spid="_x0000_s23203"/>
                </a:ext>
                <a:ext uri="{FF2B5EF4-FFF2-40B4-BE49-F238E27FC236}">
                  <a16:creationId xmlns:a16="http://schemas.microsoft.com/office/drawing/2014/main" id="{00000000-0008-0000-0300-0000A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04" name="Check Box 1700" hidden="1">
              <a:extLst>
                <a:ext uri="{63B3BB69-23CF-44E3-9099-C40C66FF867C}">
                  <a14:compatExt spid="_x0000_s23204"/>
                </a:ext>
                <a:ext uri="{FF2B5EF4-FFF2-40B4-BE49-F238E27FC236}">
                  <a16:creationId xmlns:a16="http://schemas.microsoft.com/office/drawing/2014/main" id="{00000000-0008-0000-0300-0000A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05" name="Check Box 1701" hidden="1">
              <a:extLst>
                <a:ext uri="{63B3BB69-23CF-44E3-9099-C40C66FF867C}">
                  <a14:compatExt spid="_x0000_s23205"/>
                </a:ext>
                <a:ext uri="{FF2B5EF4-FFF2-40B4-BE49-F238E27FC236}">
                  <a16:creationId xmlns:a16="http://schemas.microsoft.com/office/drawing/2014/main" id="{00000000-0008-0000-0300-0000A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06" name="Check Box 1702" hidden="1">
              <a:extLst>
                <a:ext uri="{63B3BB69-23CF-44E3-9099-C40C66FF867C}">
                  <a14:compatExt spid="_x0000_s23206"/>
                </a:ext>
                <a:ext uri="{FF2B5EF4-FFF2-40B4-BE49-F238E27FC236}">
                  <a16:creationId xmlns:a16="http://schemas.microsoft.com/office/drawing/2014/main" id="{00000000-0008-0000-0300-0000A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07" name="Check Box 1703" hidden="1">
              <a:extLst>
                <a:ext uri="{63B3BB69-23CF-44E3-9099-C40C66FF867C}">
                  <a14:compatExt spid="_x0000_s23207"/>
                </a:ext>
                <a:ext uri="{FF2B5EF4-FFF2-40B4-BE49-F238E27FC236}">
                  <a16:creationId xmlns:a16="http://schemas.microsoft.com/office/drawing/2014/main" id="{00000000-0008-0000-0300-0000A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08" name="Check Box 1704" hidden="1">
              <a:extLst>
                <a:ext uri="{63B3BB69-23CF-44E3-9099-C40C66FF867C}">
                  <a14:compatExt spid="_x0000_s23208"/>
                </a:ext>
                <a:ext uri="{FF2B5EF4-FFF2-40B4-BE49-F238E27FC236}">
                  <a16:creationId xmlns:a16="http://schemas.microsoft.com/office/drawing/2014/main" id="{00000000-0008-0000-0300-0000A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09" name="Check Box 1705" hidden="1">
              <a:extLst>
                <a:ext uri="{63B3BB69-23CF-44E3-9099-C40C66FF867C}">
                  <a14:compatExt spid="_x0000_s23209"/>
                </a:ext>
                <a:ext uri="{FF2B5EF4-FFF2-40B4-BE49-F238E27FC236}">
                  <a16:creationId xmlns:a16="http://schemas.microsoft.com/office/drawing/2014/main" id="{00000000-0008-0000-0300-0000A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10" name="Check Box 1706" hidden="1">
              <a:extLst>
                <a:ext uri="{63B3BB69-23CF-44E3-9099-C40C66FF867C}">
                  <a14:compatExt spid="_x0000_s23210"/>
                </a:ext>
                <a:ext uri="{FF2B5EF4-FFF2-40B4-BE49-F238E27FC236}">
                  <a16:creationId xmlns:a16="http://schemas.microsoft.com/office/drawing/2014/main" id="{00000000-0008-0000-0300-0000A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11" name="Check Box 1707" hidden="1">
              <a:extLst>
                <a:ext uri="{63B3BB69-23CF-44E3-9099-C40C66FF867C}">
                  <a14:compatExt spid="_x0000_s23211"/>
                </a:ext>
                <a:ext uri="{FF2B5EF4-FFF2-40B4-BE49-F238E27FC236}">
                  <a16:creationId xmlns:a16="http://schemas.microsoft.com/office/drawing/2014/main" id="{00000000-0008-0000-0300-0000A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12" name="Check Box 1708" hidden="1">
              <a:extLst>
                <a:ext uri="{63B3BB69-23CF-44E3-9099-C40C66FF867C}">
                  <a14:compatExt spid="_x0000_s23212"/>
                </a:ext>
                <a:ext uri="{FF2B5EF4-FFF2-40B4-BE49-F238E27FC236}">
                  <a16:creationId xmlns:a16="http://schemas.microsoft.com/office/drawing/2014/main" id="{00000000-0008-0000-0300-0000A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13" name="Check Box 1709" hidden="1">
              <a:extLst>
                <a:ext uri="{63B3BB69-23CF-44E3-9099-C40C66FF867C}">
                  <a14:compatExt spid="_x0000_s23213"/>
                </a:ext>
                <a:ext uri="{FF2B5EF4-FFF2-40B4-BE49-F238E27FC236}">
                  <a16:creationId xmlns:a16="http://schemas.microsoft.com/office/drawing/2014/main" id="{00000000-0008-0000-0300-0000A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14" name="Check Box 1710" hidden="1">
              <a:extLst>
                <a:ext uri="{63B3BB69-23CF-44E3-9099-C40C66FF867C}">
                  <a14:compatExt spid="_x0000_s23214"/>
                </a:ext>
                <a:ext uri="{FF2B5EF4-FFF2-40B4-BE49-F238E27FC236}">
                  <a16:creationId xmlns:a16="http://schemas.microsoft.com/office/drawing/2014/main" id="{00000000-0008-0000-0300-0000A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15" name="Check Box 1711" hidden="1">
              <a:extLst>
                <a:ext uri="{63B3BB69-23CF-44E3-9099-C40C66FF867C}">
                  <a14:compatExt spid="_x0000_s23215"/>
                </a:ext>
                <a:ext uri="{FF2B5EF4-FFF2-40B4-BE49-F238E27FC236}">
                  <a16:creationId xmlns:a16="http://schemas.microsoft.com/office/drawing/2014/main" id="{00000000-0008-0000-0300-0000A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16" name="Check Box 1712" hidden="1">
              <a:extLst>
                <a:ext uri="{63B3BB69-23CF-44E3-9099-C40C66FF867C}">
                  <a14:compatExt spid="_x0000_s23216"/>
                </a:ext>
                <a:ext uri="{FF2B5EF4-FFF2-40B4-BE49-F238E27FC236}">
                  <a16:creationId xmlns:a16="http://schemas.microsoft.com/office/drawing/2014/main" id="{00000000-0008-0000-0300-0000B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17" name="Check Box 1713" hidden="1">
              <a:extLst>
                <a:ext uri="{63B3BB69-23CF-44E3-9099-C40C66FF867C}">
                  <a14:compatExt spid="_x0000_s23217"/>
                </a:ext>
                <a:ext uri="{FF2B5EF4-FFF2-40B4-BE49-F238E27FC236}">
                  <a16:creationId xmlns:a16="http://schemas.microsoft.com/office/drawing/2014/main" id="{00000000-0008-0000-0300-0000B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18" name="Check Box 1714" hidden="1">
              <a:extLst>
                <a:ext uri="{63B3BB69-23CF-44E3-9099-C40C66FF867C}">
                  <a14:compatExt spid="_x0000_s23218"/>
                </a:ext>
                <a:ext uri="{FF2B5EF4-FFF2-40B4-BE49-F238E27FC236}">
                  <a16:creationId xmlns:a16="http://schemas.microsoft.com/office/drawing/2014/main" id="{00000000-0008-0000-0300-0000B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19" name="Check Box 1715" hidden="1">
              <a:extLst>
                <a:ext uri="{63B3BB69-23CF-44E3-9099-C40C66FF867C}">
                  <a14:compatExt spid="_x0000_s23219"/>
                </a:ext>
                <a:ext uri="{FF2B5EF4-FFF2-40B4-BE49-F238E27FC236}">
                  <a16:creationId xmlns:a16="http://schemas.microsoft.com/office/drawing/2014/main" id="{00000000-0008-0000-0300-0000B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20" name="Check Box 1716" hidden="1">
              <a:extLst>
                <a:ext uri="{63B3BB69-23CF-44E3-9099-C40C66FF867C}">
                  <a14:compatExt spid="_x0000_s23220"/>
                </a:ext>
                <a:ext uri="{FF2B5EF4-FFF2-40B4-BE49-F238E27FC236}">
                  <a16:creationId xmlns:a16="http://schemas.microsoft.com/office/drawing/2014/main" id="{00000000-0008-0000-0300-0000B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21" name="Check Box 1717" hidden="1">
              <a:extLst>
                <a:ext uri="{63B3BB69-23CF-44E3-9099-C40C66FF867C}">
                  <a14:compatExt spid="_x0000_s23221"/>
                </a:ext>
                <a:ext uri="{FF2B5EF4-FFF2-40B4-BE49-F238E27FC236}">
                  <a16:creationId xmlns:a16="http://schemas.microsoft.com/office/drawing/2014/main" id="{00000000-0008-0000-0300-0000B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22" name="Check Box 1718" hidden="1">
              <a:extLst>
                <a:ext uri="{63B3BB69-23CF-44E3-9099-C40C66FF867C}">
                  <a14:compatExt spid="_x0000_s23222"/>
                </a:ext>
                <a:ext uri="{FF2B5EF4-FFF2-40B4-BE49-F238E27FC236}">
                  <a16:creationId xmlns:a16="http://schemas.microsoft.com/office/drawing/2014/main" id="{00000000-0008-0000-0300-0000B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23" name="Check Box 1719" hidden="1">
              <a:extLst>
                <a:ext uri="{63B3BB69-23CF-44E3-9099-C40C66FF867C}">
                  <a14:compatExt spid="_x0000_s23223"/>
                </a:ext>
                <a:ext uri="{FF2B5EF4-FFF2-40B4-BE49-F238E27FC236}">
                  <a16:creationId xmlns:a16="http://schemas.microsoft.com/office/drawing/2014/main" id="{00000000-0008-0000-0300-0000B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24" name="Check Box 1720" hidden="1">
              <a:extLst>
                <a:ext uri="{63B3BB69-23CF-44E3-9099-C40C66FF867C}">
                  <a14:compatExt spid="_x0000_s23224"/>
                </a:ext>
                <a:ext uri="{FF2B5EF4-FFF2-40B4-BE49-F238E27FC236}">
                  <a16:creationId xmlns:a16="http://schemas.microsoft.com/office/drawing/2014/main" id="{00000000-0008-0000-0300-0000B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25" name="Check Box 1721" hidden="1">
              <a:extLst>
                <a:ext uri="{63B3BB69-23CF-44E3-9099-C40C66FF867C}">
                  <a14:compatExt spid="_x0000_s23225"/>
                </a:ext>
                <a:ext uri="{FF2B5EF4-FFF2-40B4-BE49-F238E27FC236}">
                  <a16:creationId xmlns:a16="http://schemas.microsoft.com/office/drawing/2014/main" id="{00000000-0008-0000-0300-0000B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26" name="Check Box 1722" hidden="1">
              <a:extLst>
                <a:ext uri="{63B3BB69-23CF-44E3-9099-C40C66FF867C}">
                  <a14:compatExt spid="_x0000_s23226"/>
                </a:ext>
                <a:ext uri="{FF2B5EF4-FFF2-40B4-BE49-F238E27FC236}">
                  <a16:creationId xmlns:a16="http://schemas.microsoft.com/office/drawing/2014/main" id="{00000000-0008-0000-0300-0000B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27" name="Check Box 1723" hidden="1">
              <a:extLst>
                <a:ext uri="{63B3BB69-23CF-44E3-9099-C40C66FF867C}">
                  <a14:compatExt spid="_x0000_s23227"/>
                </a:ext>
                <a:ext uri="{FF2B5EF4-FFF2-40B4-BE49-F238E27FC236}">
                  <a16:creationId xmlns:a16="http://schemas.microsoft.com/office/drawing/2014/main" id="{00000000-0008-0000-0300-0000B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28" name="Check Box 1724" hidden="1">
              <a:extLst>
                <a:ext uri="{63B3BB69-23CF-44E3-9099-C40C66FF867C}">
                  <a14:compatExt spid="_x0000_s23228"/>
                </a:ext>
                <a:ext uri="{FF2B5EF4-FFF2-40B4-BE49-F238E27FC236}">
                  <a16:creationId xmlns:a16="http://schemas.microsoft.com/office/drawing/2014/main" id="{00000000-0008-0000-0300-0000B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29" name="Check Box 1725" hidden="1">
              <a:extLst>
                <a:ext uri="{63B3BB69-23CF-44E3-9099-C40C66FF867C}">
                  <a14:compatExt spid="_x0000_s23229"/>
                </a:ext>
                <a:ext uri="{FF2B5EF4-FFF2-40B4-BE49-F238E27FC236}">
                  <a16:creationId xmlns:a16="http://schemas.microsoft.com/office/drawing/2014/main" id="{00000000-0008-0000-0300-0000B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30" name="Check Box 1726" hidden="1">
              <a:extLst>
                <a:ext uri="{63B3BB69-23CF-44E3-9099-C40C66FF867C}">
                  <a14:compatExt spid="_x0000_s23230"/>
                </a:ext>
                <a:ext uri="{FF2B5EF4-FFF2-40B4-BE49-F238E27FC236}">
                  <a16:creationId xmlns:a16="http://schemas.microsoft.com/office/drawing/2014/main" id="{00000000-0008-0000-0300-0000B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31" name="Check Box 1727" hidden="1">
              <a:extLst>
                <a:ext uri="{63B3BB69-23CF-44E3-9099-C40C66FF867C}">
                  <a14:compatExt spid="_x0000_s23231"/>
                </a:ext>
                <a:ext uri="{FF2B5EF4-FFF2-40B4-BE49-F238E27FC236}">
                  <a16:creationId xmlns:a16="http://schemas.microsoft.com/office/drawing/2014/main" id="{00000000-0008-0000-0300-0000B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32" name="Check Box 1728" hidden="1">
              <a:extLst>
                <a:ext uri="{63B3BB69-23CF-44E3-9099-C40C66FF867C}">
                  <a14:compatExt spid="_x0000_s23232"/>
                </a:ext>
                <a:ext uri="{FF2B5EF4-FFF2-40B4-BE49-F238E27FC236}">
                  <a16:creationId xmlns:a16="http://schemas.microsoft.com/office/drawing/2014/main" id="{00000000-0008-0000-0300-0000C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33" name="Check Box 1729" hidden="1">
              <a:extLst>
                <a:ext uri="{63B3BB69-23CF-44E3-9099-C40C66FF867C}">
                  <a14:compatExt spid="_x0000_s23233"/>
                </a:ext>
                <a:ext uri="{FF2B5EF4-FFF2-40B4-BE49-F238E27FC236}">
                  <a16:creationId xmlns:a16="http://schemas.microsoft.com/office/drawing/2014/main" id="{00000000-0008-0000-0300-0000C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34" name="Check Box 1730" hidden="1">
              <a:extLst>
                <a:ext uri="{63B3BB69-23CF-44E3-9099-C40C66FF867C}">
                  <a14:compatExt spid="_x0000_s23234"/>
                </a:ext>
                <a:ext uri="{FF2B5EF4-FFF2-40B4-BE49-F238E27FC236}">
                  <a16:creationId xmlns:a16="http://schemas.microsoft.com/office/drawing/2014/main" id="{00000000-0008-0000-0300-0000C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35" name="Check Box 1731" hidden="1">
              <a:extLst>
                <a:ext uri="{63B3BB69-23CF-44E3-9099-C40C66FF867C}">
                  <a14:compatExt spid="_x0000_s23235"/>
                </a:ext>
                <a:ext uri="{FF2B5EF4-FFF2-40B4-BE49-F238E27FC236}">
                  <a16:creationId xmlns:a16="http://schemas.microsoft.com/office/drawing/2014/main" id="{00000000-0008-0000-0300-0000C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36" name="Check Box 1732" hidden="1">
              <a:extLst>
                <a:ext uri="{63B3BB69-23CF-44E3-9099-C40C66FF867C}">
                  <a14:compatExt spid="_x0000_s23236"/>
                </a:ext>
                <a:ext uri="{FF2B5EF4-FFF2-40B4-BE49-F238E27FC236}">
                  <a16:creationId xmlns:a16="http://schemas.microsoft.com/office/drawing/2014/main" id="{00000000-0008-0000-0300-0000C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37" name="Check Box 1733" hidden="1">
              <a:extLst>
                <a:ext uri="{63B3BB69-23CF-44E3-9099-C40C66FF867C}">
                  <a14:compatExt spid="_x0000_s23237"/>
                </a:ext>
                <a:ext uri="{FF2B5EF4-FFF2-40B4-BE49-F238E27FC236}">
                  <a16:creationId xmlns:a16="http://schemas.microsoft.com/office/drawing/2014/main" id="{00000000-0008-0000-0300-0000C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38" name="Check Box 1734" hidden="1">
              <a:extLst>
                <a:ext uri="{63B3BB69-23CF-44E3-9099-C40C66FF867C}">
                  <a14:compatExt spid="_x0000_s23238"/>
                </a:ext>
                <a:ext uri="{FF2B5EF4-FFF2-40B4-BE49-F238E27FC236}">
                  <a16:creationId xmlns:a16="http://schemas.microsoft.com/office/drawing/2014/main" id="{00000000-0008-0000-0300-0000C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39" name="Check Box 1735" hidden="1">
              <a:extLst>
                <a:ext uri="{63B3BB69-23CF-44E3-9099-C40C66FF867C}">
                  <a14:compatExt spid="_x0000_s23239"/>
                </a:ext>
                <a:ext uri="{FF2B5EF4-FFF2-40B4-BE49-F238E27FC236}">
                  <a16:creationId xmlns:a16="http://schemas.microsoft.com/office/drawing/2014/main" id="{00000000-0008-0000-0300-0000C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40" name="Check Box 1736" hidden="1">
              <a:extLst>
                <a:ext uri="{63B3BB69-23CF-44E3-9099-C40C66FF867C}">
                  <a14:compatExt spid="_x0000_s23240"/>
                </a:ext>
                <a:ext uri="{FF2B5EF4-FFF2-40B4-BE49-F238E27FC236}">
                  <a16:creationId xmlns:a16="http://schemas.microsoft.com/office/drawing/2014/main" id="{00000000-0008-0000-0300-0000C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41" name="Check Box 1737" hidden="1">
              <a:extLst>
                <a:ext uri="{63B3BB69-23CF-44E3-9099-C40C66FF867C}">
                  <a14:compatExt spid="_x0000_s23241"/>
                </a:ext>
                <a:ext uri="{FF2B5EF4-FFF2-40B4-BE49-F238E27FC236}">
                  <a16:creationId xmlns:a16="http://schemas.microsoft.com/office/drawing/2014/main" id="{00000000-0008-0000-0300-0000C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42" name="Check Box 1738" hidden="1">
              <a:extLst>
                <a:ext uri="{63B3BB69-23CF-44E3-9099-C40C66FF867C}">
                  <a14:compatExt spid="_x0000_s23242"/>
                </a:ext>
                <a:ext uri="{FF2B5EF4-FFF2-40B4-BE49-F238E27FC236}">
                  <a16:creationId xmlns:a16="http://schemas.microsoft.com/office/drawing/2014/main" id="{00000000-0008-0000-0300-0000C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43" name="Check Box 1739" hidden="1">
              <a:extLst>
                <a:ext uri="{63B3BB69-23CF-44E3-9099-C40C66FF867C}">
                  <a14:compatExt spid="_x0000_s23243"/>
                </a:ext>
                <a:ext uri="{FF2B5EF4-FFF2-40B4-BE49-F238E27FC236}">
                  <a16:creationId xmlns:a16="http://schemas.microsoft.com/office/drawing/2014/main" id="{00000000-0008-0000-0300-0000C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44" name="Check Box 1740" hidden="1">
              <a:extLst>
                <a:ext uri="{63B3BB69-23CF-44E3-9099-C40C66FF867C}">
                  <a14:compatExt spid="_x0000_s23244"/>
                </a:ext>
                <a:ext uri="{FF2B5EF4-FFF2-40B4-BE49-F238E27FC236}">
                  <a16:creationId xmlns:a16="http://schemas.microsoft.com/office/drawing/2014/main" id="{00000000-0008-0000-0300-0000C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45" name="Check Box 1741" hidden="1">
              <a:extLst>
                <a:ext uri="{63B3BB69-23CF-44E3-9099-C40C66FF867C}">
                  <a14:compatExt spid="_x0000_s23245"/>
                </a:ext>
                <a:ext uri="{FF2B5EF4-FFF2-40B4-BE49-F238E27FC236}">
                  <a16:creationId xmlns:a16="http://schemas.microsoft.com/office/drawing/2014/main" id="{00000000-0008-0000-0300-0000C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46" name="Check Box 1742" hidden="1">
              <a:extLst>
                <a:ext uri="{63B3BB69-23CF-44E3-9099-C40C66FF867C}">
                  <a14:compatExt spid="_x0000_s23246"/>
                </a:ext>
                <a:ext uri="{FF2B5EF4-FFF2-40B4-BE49-F238E27FC236}">
                  <a16:creationId xmlns:a16="http://schemas.microsoft.com/office/drawing/2014/main" id="{00000000-0008-0000-0300-0000C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47" name="Check Box 1743" hidden="1">
              <a:extLst>
                <a:ext uri="{63B3BB69-23CF-44E3-9099-C40C66FF867C}">
                  <a14:compatExt spid="_x0000_s23247"/>
                </a:ext>
                <a:ext uri="{FF2B5EF4-FFF2-40B4-BE49-F238E27FC236}">
                  <a16:creationId xmlns:a16="http://schemas.microsoft.com/office/drawing/2014/main" id="{00000000-0008-0000-0300-0000C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48" name="Check Box 1744" hidden="1">
              <a:extLst>
                <a:ext uri="{63B3BB69-23CF-44E3-9099-C40C66FF867C}">
                  <a14:compatExt spid="_x0000_s23248"/>
                </a:ext>
                <a:ext uri="{FF2B5EF4-FFF2-40B4-BE49-F238E27FC236}">
                  <a16:creationId xmlns:a16="http://schemas.microsoft.com/office/drawing/2014/main" id="{00000000-0008-0000-0300-0000D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49" name="Check Box 1745" hidden="1">
              <a:extLst>
                <a:ext uri="{63B3BB69-23CF-44E3-9099-C40C66FF867C}">
                  <a14:compatExt spid="_x0000_s23249"/>
                </a:ext>
                <a:ext uri="{FF2B5EF4-FFF2-40B4-BE49-F238E27FC236}">
                  <a16:creationId xmlns:a16="http://schemas.microsoft.com/office/drawing/2014/main" id="{00000000-0008-0000-0300-0000D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50" name="Check Box 1746" hidden="1">
              <a:extLst>
                <a:ext uri="{63B3BB69-23CF-44E3-9099-C40C66FF867C}">
                  <a14:compatExt spid="_x0000_s23250"/>
                </a:ext>
                <a:ext uri="{FF2B5EF4-FFF2-40B4-BE49-F238E27FC236}">
                  <a16:creationId xmlns:a16="http://schemas.microsoft.com/office/drawing/2014/main" id="{00000000-0008-0000-0300-0000D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51" name="Check Box 1747" hidden="1">
              <a:extLst>
                <a:ext uri="{63B3BB69-23CF-44E3-9099-C40C66FF867C}">
                  <a14:compatExt spid="_x0000_s23251"/>
                </a:ext>
                <a:ext uri="{FF2B5EF4-FFF2-40B4-BE49-F238E27FC236}">
                  <a16:creationId xmlns:a16="http://schemas.microsoft.com/office/drawing/2014/main" id="{00000000-0008-0000-0300-0000D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52" name="Check Box 1748" hidden="1">
              <a:extLst>
                <a:ext uri="{63B3BB69-23CF-44E3-9099-C40C66FF867C}">
                  <a14:compatExt spid="_x0000_s23252"/>
                </a:ext>
                <a:ext uri="{FF2B5EF4-FFF2-40B4-BE49-F238E27FC236}">
                  <a16:creationId xmlns:a16="http://schemas.microsoft.com/office/drawing/2014/main" id="{00000000-0008-0000-0300-0000D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53" name="Check Box 1749" hidden="1">
              <a:extLst>
                <a:ext uri="{63B3BB69-23CF-44E3-9099-C40C66FF867C}">
                  <a14:compatExt spid="_x0000_s23253"/>
                </a:ext>
                <a:ext uri="{FF2B5EF4-FFF2-40B4-BE49-F238E27FC236}">
                  <a16:creationId xmlns:a16="http://schemas.microsoft.com/office/drawing/2014/main" id="{00000000-0008-0000-0300-0000D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54" name="Check Box 1750" hidden="1">
              <a:extLst>
                <a:ext uri="{63B3BB69-23CF-44E3-9099-C40C66FF867C}">
                  <a14:compatExt spid="_x0000_s23254"/>
                </a:ext>
                <a:ext uri="{FF2B5EF4-FFF2-40B4-BE49-F238E27FC236}">
                  <a16:creationId xmlns:a16="http://schemas.microsoft.com/office/drawing/2014/main" id="{00000000-0008-0000-0300-0000D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55" name="Check Box 1751" hidden="1">
              <a:extLst>
                <a:ext uri="{63B3BB69-23CF-44E3-9099-C40C66FF867C}">
                  <a14:compatExt spid="_x0000_s23255"/>
                </a:ext>
                <a:ext uri="{FF2B5EF4-FFF2-40B4-BE49-F238E27FC236}">
                  <a16:creationId xmlns:a16="http://schemas.microsoft.com/office/drawing/2014/main" id="{00000000-0008-0000-0300-0000D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56" name="Check Box 1752" hidden="1">
              <a:extLst>
                <a:ext uri="{63B3BB69-23CF-44E3-9099-C40C66FF867C}">
                  <a14:compatExt spid="_x0000_s23256"/>
                </a:ext>
                <a:ext uri="{FF2B5EF4-FFF2-40B4-BE49-F238E27FC236}">
                  <a16:creationId xmlns:a16="http://schemas.microsoft.com/office/drawing/2014/main" id="{00000000-0008-0000-0300-0000D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57" name="Check Box 1753" hidden="1">
              <a:extLst>
                <a:ext uri="{63B3BB69-23CF-44E3-9099-C40C66FF867C}">
                  <a14:compatExt spid="_x0000_s23257"/>
                </a:ext>
                <a:ext uri="{FF2B5EF4-FFF2-40B4-BE49-F238E27FC236}">
                  <a16:creationId xmlns:a16="http://schemas.microsoft.com/office/drawing/2014/main" id="{00000000-0008-0000-0300-0000D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58" name="Check Box 1754" hidden="1">
              <a:extLst>
                <a:ext uri="{63B3BB69-23CF-44E3-9099-C40C66FF867C}">
                  <a14:compatExt spid="_x0000_s23258"/>
                </a:ext>
                <a:ext uri="{FF2B5EF4-FFF2-40B4-BE49-F238E27FC236}">
                  <a16:creationId xmlns:a16="http://schemas.microsoft.com/office/drawing/2014/main" id="{00000000-0008-0000-0300-0000D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59" name="Check Box 1755" hidden="1">
              <a:extLst>
                <a:ext uri="{63B3BB69-23CF-44E3-9099-C40C66FF867C}">
                  <a14:compatExt spid="_x0000_s23259"/>
                </a:ext>
                <a:ext uri="{FF2B5EF4-FFF2-40B4-BE49-F238E27FC236}">
                  <a16:creationId xmlns:a16="http://schemas.microsoft.com/office/drawing/2014/main" id="{00000000-0008-0000-0300-0000D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60" name="Check Box 1756" hidden="1">
              <a:extLst>
                <a:ext uri="{63B3BB69-23CF-44E3-9099-C40C66FF867C}">
                  <a14:compatExt spid="_x0000_s23260"/>
                </a:ext>
                <a:ext uri="{FF2B5EF4-FFF2-40B4-BE49-F238E27FC236}">
                  <a16:creationId xmlns:a16="http://schemas.microsoft.com/office/drawing/2014/main" id="{00000000-0008-0000-0300-0000D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61" name="Check Box 1757" hidden="1">
              <a:extLst>
                <a:ext uri="{63B3BB69-23CF-44E3-9099-C40C66FF867C}">
                  <a14:compatExt spid="_x0000_s23261"/>
                </a:ext>
                <a:ext uri="{FF2B5EF4-FFF2-40B4-BE49-F238E27FC236}">
                  <a16:creationId xmlns:a16="http://schemas.microsoft.com/office/drawing/2014/main" id="{00000000-0008-0000-0300-0000D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62" name="Check Box 1758" hidden="1">
              <a:extLst>
                <a:ext uri="{63B3BB69-23CF-44E3-9099-C40C66FF867C}">
                  <a14:compatExt spid="_x0000_s23262"/>
                </a:ext>
                <a:ext uri="{FF2B5EF4-FFF2-40B4-BE49-F238E27FC236}">
                  <a16:creationId xmlns:a16="http://schemas.microsoft.com/office/drawing/2014/main" id="{00000000-0008-0000-0300-0000D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63" name="Check Box 1759" hidden="1">
              <a:extLst>
                <a:ext uri="{63B3BB69-23CF-44E3-9099-C40C66FF867C}">
                  <a14:compatExt spid="_x0000_s23263"/>
                </a:ext>
                <a:ext uri="{FF2B5EF4-FFF2-40B4-BE49-F238E27FC236}">
                  <a16:creationId xmlns:a16="http://schemas.microsoft.com/office/drawing/2014/main" id="{00000000-0008-0000-0300-0000D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440</xdr:row>
          <xdr:rowOff>9525</xdr:rowOff>
        </xdr:from>
        <xdr:to>
          <xdr:col>12</xdr:col>
          <xdr:colOff>304800</xdr:colOff>
          <xdr:row>441</xdr:row>
          <xdr:rowOff>38100</xdr:rowOff>
        </xdr:to>
        <xdr:sp macro="" textlink="">
          <xdr:nvSpPr>
            <xdr:cNvPr id="23264" name="Check Box 1760" hidden="1">
              <a:extLst>
                <a:ext uri="{63B3BB69-23CF-44E3-9099-C40C66FF867C}">
                  <a14:compatExt spid="_x0000_s23264"/>
                </a:ext>
                <a:ext uri="{FF2B5EF4-FFF2-40B4-BE49-F238E27FC236}">
                  <a16:creationId xmlns:a16="http://schemas.microsoft.com/office/drawing/2014/main" id="{00000000-0008-0000-0300-0000E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440</xdr:row>
          <xdr:rowOff>9525</xdr:rowOff>
        </xdr:from>
        <xdr:to>
          <xdr:col>16</xdr:col>
          <xdr:colOff>142875</xdr:colOff>
          <xdr:row>441</xdr:row>
          <xdr:rowOff>47625</xdr:rowOff>
        </xdr:to>
        <xdr:sp macro="" textlink="">
          <xdr:nvSpPr>
            <xdr:cNvPr id="23265" name="Check Box 1761" hidden="1">
              <a:extLst>
                <a:ext uri="{63B3BB69-23CF-44E3-9099-C40C66FF867C}">
                  <a14:compatExt spid="_x0000_s23265"/>
                </a:ext>
                <a:ext uri="{FF2B5EF4-FFF2-40B4-BE49-F238E27FC236}">
                  <a16:creationId xmlns:a16="http://schemas.microsoft.com/office/drawing/2014/main" id="{00000000-0008-0000-0300-0000E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440</xdr:row>
          <xdr:rowOff>9525</xdr:rowOff>
        </xdr:from>
        <xdr:to>
          <xdr:col>18</xdr:col>
          <xdr:colOff>161925</xdr:colOff>
          <xdr:row>441</xdr:row>
          <xdr:rowOff>38100</xdr:rowOff>
        </xdr:to>
        <xdr:sp macro="" textlink="">
          <xdr:nvSpPr>
            <xdr:cNvPr id="23266" name="Check Box 1762" hidden="1">
              <a:extLst>
                <a:ext uri="{63B3BB69-23CF-44E3-9099-C40C66FF867C}">
                  <a14:compatExt spid="_x0000_s23266"/>
                </a:ext>
                <a:ext uri="{FF2B5EF4-FFF2-40B4-BE49-F238E27FC236}">
                  <a16:creationId xmlns:a16="http://schemas.microsoft.com/office/drawing/2014/main" id="{00000000-0008-0000-0300-0000E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440</xdr:row>
          <xdr:rowOff>9525</xdr:rowOff>
        </xdr:from>
        <xdr:to>
          <xdr:col>21</xdr:col>
          <xdr:colOff>285750</xdr:colOff>
          <xdr:row>441</xdr:row>
          <xdr:rowOff>38100</xdr:rowOff>
        </xdr:to>
        <xdr:sp macro="" textlink="">
          <xdr:nvSpPr>
            <xdr:cNvPr id="23267" name="Check Box 1763" hidden="1">
              <a:extLst>
                <a:ext uri="{63B3BB69-23CF-44E3-9099-C40C66FF867C}">
                  <a14:compatExt spid="_x0000_s23267"/>
                </a:ext>
                <a:ext uri="{FF2B5EF4-FFF2-40B4-BE49-F238E27FC236}">
                  <a16:creationId xmlns:a16="http://schemas.microsoft.com/office/drawing/2014/main" id="{00000000-0008-0000-0300-0000E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75" name="Check Box 1771" hidden="1">
              <a:extLst>
                <a:ext uri="{63B3BB69-23CF-44E3-9099-C40C66FF867C}">
                  <a14:compatExt spid="_x0000_s23275"/>
                </a:ext>
                <a:ext uri="{FF2B5EF4-FFF2-40B4-BE49-F238E27FC236}">
                  <a16:creationId xmlns:a16="http://schemas.microsoft.com/office/drawing/2014/main" id="{00000000-0008-0000-0300-0000E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76" name="Check Box 1772" hidden="1">
              <a:extLst>
                <a:ext uri="{63B3BB69-23CF-44E3-9099-C40C66FF867C}">
                  <a14:compatExt spid="_x0000_s23276"/>
                </a:ext>
                <a:ext uri="{FF2B5EF4-FFF2-40B4-BE49-F238E27FC236}">
                  <a16:creationId xmlns:a16="http://schemas.microsoft.com/office/drawing/2014/main" id="{00000000-0008-0000-0300-0000E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77" name="Check Box 1773" hidden="1">
              <a:extLst>
                <a:ext uri="{63B3BB69-23CF-44E3-9099-C40C66FF867C}">
                  <a14:compatExt spid="_x0000_s23277"/>
                </a:ext>
                <a:ext uri="{FF2B5EF4-FFF2-40B4-BE49-F238E27FC236}">
                  <a16:creationId xmlns:a16="http://schemas.microsoft.com/office/drawing/2014/main" id="{00000000-0008-0000-0300-0000E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78" name="Check Box 1774" hidden="1">
              <a:extLst>
                <a:ext uri="{63B3BB69-23CF-44E3-9099-C40C66FF867C}">
                  <a14:compatExt spid="_x0000_s23278"/>
                </a:ext>
                <a:ext uri="{FF2B5EF4-FFF2-40B4-BE49-F238E27FC236}">
                  <a16:creationId xmlns:a16="http://schemas.microsoft.com/office/drawing/2014/main" id="{00000000-0008-0000-0300-0000E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79" name="Check Box 1775" hidden="1">
              <a:extLst>
                <a:ext uri="{63B3BB69-23CF-44E3-9099-C40C66FF867C}">
                  <a14:compatExt spid="_x0000_s23279"/>
                </a:ext>
                <a:ext uri="{FF2B5EF4-FFF2-40B4-BE49-F238E27FC236}">
                  <a16:creationId xmlns:a16="http://schemas.microsoft.com/office/drawing/2014/main" id="{00000000-0008-0000-0300-0000E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80" name="Check Box 1776" hidden="1">
              <a:extLst>
                <a:ext uri="{63B3BB69-23CF-44E3-9099-C40C66FF867C}">
                  <a14:compatExt spid="_x0000_s23280"/>
                </a:ext>
                <a:ext uri="{FF2B5EF4-FFF2-40B4-BE49-F238E27FC236}">
                  <a16:creationId xmlns:a16="http://schemas.microsoft.com/office/drawing/2014/main" id="{00000000-0008-0000-0300-0000F0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81" name="Check Box 1777" hidden="1">
              <a:extLst>
                <a:ext uri="{63B3BB69-23CF-44E3-9099-C40C66FF867C}">
                  <a14:compatExt spid="_x0000_s23281"/>
                </a:ext>
                <a:ext uri="{FF2B5EF4-FFF2-40B4-BE49-F238E27FC236}">
                  <a16:creationId xmlns:a16="http://schemas.microsoft.com/office/drawing/2014/main" id="{00000000-0008-0000-0300-0000F1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82" name="Check Box 1778" hidden="1">
              <a:extLst>
                <a:ext uri="{63B3BB69-23CF-44E3-9099-C40C66FF867C}">
                  <a14:compatExt spid="_x0000_s23282"/>
                </a:ext>
                <a:ext uri="{FF2B5EF4-FFF2-40B4-BE49-F238E27FC236}">
                  <a16:creationId xmlns:a16="http://schemas.microsoft.com/office/drawing/2014/main" id="{00000000-0008-0000-0300-0000F2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83" name="Check Box 1779" hidden="1">
              <a:extLst>
                <a:ext uri="{63B3BB69-23CF-44E3-9099-C40C66FF867C}">
                  <a14:compatExt spid="_x0000_s23283"/>
                </a:ext>
                <a:ext uri="{FF2B5EF4-FFF2-40B4-BE49-F238E27FC236}">
                  <a16:creationId xmlns:a16="http://schemas.microsoft.com/office/drawing/2014/main" id="{00000000-0008-0000-0300-0000F3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84" name="Check Box 1780" hidden="1">
              <a:extLst>
                <a:ext uri="{63B3BB69-23CF-44E3-9099-C40C66FF867C}">
                  <a14:compatExt spid="_x0000_s23284"/>
                </a:ext>
                <a:ext uri="{FF2B5EF4-FFF2-40B4-BE49-F238E27FC236}">
                  <a16:creationId xmlns:a16="http://schemas.microsoft.com/office/drawing/2014/main" id="{00000000-0008-0000-0300-0000F4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85" name="Check Box 1781" hidden="1">
              <a:extLst>
                <a:ext uri="{63B3BB69-23CF-44E3-9099-C40C66FF867C}">
                  <a14:compatExt spid="_x0000_s23285"/>
                </a:ext>
                <a:ext uri="{FF2B5EF4-FFF2-40B4-BE49-F238E27FC236}">
                  <a16:creationId xmlns:a16="http://schemas.microsoft.com/office/drawing/2014/main" id="{00000000-0008-0000-0300-0000F5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86" name="Check Box 1782" hidden="1">
              <a:extLst>
                <a:ext uri="{63B3BB69-23CF-44E3-9099-C40C66FF867C}">
                  <a14:compatExt spid="_x0000_s23286"/>
                </a:ext>
                <a:ext uri="{FF2B5EF4-FFF2-40B4-BE49-F238E27FC236}">
                  <a16:creationId xmlns:a16="http://schemas.microsoft.com/office/drawing/2014/main" id="{00000000-0008-0000-0300-0000F6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87" name="Check Box 1783" hidden="1">
              <a:extLst>
                <a:ext uri="{63B3BB69-23CF-44E3-9099-C40C66FF867C}">
                  <a14:compatExt spid="_x0000_s23287"/>
                </a:ext>
                <a:ext uri="{FF2B5EF4-FFF2-40B4-BE49-F238E27FC236}">
                  <a16:creationId xmlns:a16="http://schemas.microsoft.com/office/drawing/2014/main" id="{00000000-0008-0000-0300-0000F7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88" name="Check Box 1784" hidden="1">
              <a:extLst>
                <a:ext uri="{63B3BB69-23CF-44E3-9099-C40C66FF867C}">
                  <a14:compatExt spid="_x0000_s23288"/>
                </a:ext>
                <a:ext uri="{FF2B5EF4-FFF2-40B4-BE49-F238E27FC236}">
                  <a16:creationId xmlns:a16="http://schemas.microsoft.com/office/drawing/2014/main" id="{00000000-0008-0000-0300-0000F8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89" name="Check Box 1785" hidden="1">
              <a:extLst>
                <a:ext uri="{63B3BB69-23CF-44E3-9099-C40C66FF867C}">
                  <a14:compatExt spid="_x0000_s23289"/>
                </a:ext>
                <a:ext uri="{FF2B5EF4-FFF2-40B4-BE49-F238E27FC236}">
                  <a16:creationId xmlns:a16="http://schemas.microsoft.com/office/drawing/2014/main" id="{00000000-0008-0000-0300-0000F9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90" name="Check Box 1786" hidden="1">
              <a:extLst>
                <a:ext uri="{63B3BB69-23CF-44E3-9099-C40C66FF867C}">
                  <a14:compatExt spid="_x0000_s23290"/>
                </a:ext>
                <a:ext uri="{FF2B5EF4-FFF2-40B4-BE49-F238E27FC236}">
                  <a16:creationId xmlns:a16="http://schemas.microsoft.com/office/drawing/2014/main" id="{00000000-0008-0000-0300-0000FA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91" name="Check Box 1787" hidden="1">
              <a:extLst>
                <a:ext uri="{63B3BB69-23CF-44E3-9099-C40C66FF867C}">
                  <a14:compatExt spid="_x0000_s23291"/>
                </a:ext>
                <a:ext uri="{FF2B5EF4-FFF2-40B4-BE49-F238E27FC236}">
                  <a16:creationId xmlns:a16="http://schemas.microsoft.com/office/drawing/2014/main" id="{00000000-0008-0000-0300-0000FB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92" name="Check Box 1788" hidden="1">
              <a:extLst>
                <a:ext uri="{63B3BB69-23CF-44E3-9099-C40C66FF867C}">
                  <a14:compatExt spid="_x0000_s23292"/>
                </a:ext>
                <a:ext uri="{FF2B5EF4-FFF2-40B4-BE49-F238E27FC236}">
                  <a16:creationId xmlns:a16="http://schemas.microsoft.com/office/drawing/2014/main" id="{00000000-0008-0000-0300-0000FC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93" name="Check Box 1789" hidden="1">
              <a:extLst>
                <a:ext uri="{63B3BB69-23CF-44E3-9099-C40C66FF867C}">
                  <a14:compatExt spid="_x0000_s23293"/>
                </a:ext>
                <a:ext uri="{FF2B5EF4-FFF2-40B4-BE49-F238E27FC236}">
                  <a16:creationId xmlns:a16="http://schemas.microsoft.com/office/drawing/2014/main" id="{00000000-0008-0000-0300-0000FD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94" name="Check Box 1790" hidden="1">
              <a:extLst>
                <a:ext uri="{63B3BB69-23CF-44E3-9099-C40C66FF867C}">
                  <a14:compatExt spid="_x0000_s23294"/>
                </a:ext>
                <a:ext uri="{FF2B5EF4-FFF2-40B4-BE49-F238E27FC236}">
                  <a16:creationId xmlns:a16="http://schemas.microsoft.com/office/drawing/2014/main" id="{00000000-0008-0000-0300-0000FE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95" name="Check Box 1791" hidden="1">
              <a:extLst>
                <a:ext uri="{63B3BB69-23CF-44E3-9099-C40C66FF867C}">
                  <a14:compatExt spid="_x0000_s23295"/>
                </a:ext>
                <a:ext uri="{FF2B5EF4-FFF2-40B4-BE49-F238E27FC236}">
                  <a16:creationId xmlns:a16="http://schemas.microsoft.com/office/drawing/2014/main" id="{00000000-0008-0000-0300-0000FF5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296" name="Check Box 1792" hidden="1">
              <a:extLst>
                <a:ext uri="{63B3BB69-23CF-44E3-9099-C40C66FF867C}">
                  <a14:compatExt spid="_x0000_s23296"/>
                </a:ext>
                <a:ext uri="{FF2B5EF4-FFF2-40B4-BE49-F238E27FC236}">
                  <a16:creationId xmlns:a16="http://schemas.microsoft.com/office/drawing/2014/main" id="{00000000-0008-0000-0300-00000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297" name="Check Box 1793" hidden="1">
              <a:extLst>
                <a:ext uri="{63B3BB69-23CF-44E3-9099-C40C66FF867C}">
                  <a14:compatExt spid="_x0000_s23297"/>
                </a:ext>
                <a:ext uri="{FF2B5EF4-FFF2-40B4-BE49-F238E27FC236}">
                  <a16:creationId xmlns:a16="http://schemas.microsoft.com/office/drawing/2014/main" id="{00000000-0008-0000-0300-00000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298" name="Check Box 1794" hidden="1">
              <a:extLst>
                <a:ext uri="{63B3BB69-23CF-44E3-9099-C40C66FF867C}">
                  <a14:compatExt spid="_x0000_s23298"/>
                </a:ext>
                <a:ext uri="{FF2B5EF4-FFF2-40B4-BE49-F238E27FC236}">
                  <a16:creationId xmlns:a16="http://schemas.microsoft.com/office/drawing/2014/main" id="{00000000-0008-0000-0300-00000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299" name="Check Box 1795" hidden="1">
              <a:extLst>
                <a:ext uri="{63B3BB69-23CF-44E3-9099-C40C66FF867C}">
                  <a14:compatExt spid="_x0000_s23299"/>
                </a:ext>
                <a:ext uri="{FF2B5EF4-FFF2-40B4-BE49-F238E27FC236}">
                  <a16:creationId xmlns:a16="http://schemas.microsoft.com/office/drawing/2014/main" id="{00000000-0008-0000-0300-00000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00" name="Check Box 1796" hidden="1">
              <a:extLst>
                <a:ext uri="{63B3BB69-23CF-44E3-9099-C40C66FF867C}">
                  <a14:compatExt spid="_x0000_s23300"/>
                </a:ext>
                <a:ext uri="{FF2B5EF4-FFF2-40B4-BE49-F238E27FC236}">
                  <a16:creationId xmlns:a16="http://schemas.microsoft.com/office/drawing/2014/main" id="{00000000-0008-0000-0300-00000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01" name="Check Box 1797" hidden="1">
              <a:extLst>
                <a:ext uri="{63B3BB69-23CF-44E3-9099-C40C66FF867C}">
                  <a14:compatExt spid="_x0000_s23301"/>
                </a:ext>
                <a:ext uri="{FF2B5EF4-FFF2-40B4-BE49-F238E27FC236}">
                  <a16:creationId xmlns:a16="http://schemas.microsoft.com/office/drawing/2014/main" id="{00000000-0008-0000-0300-00000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02" name="Check Box 1798" hidden="1">
              <a:extLst>
                <a:ext uri="{63B3BB69-23CF-44E3-9099-C40C66FF867C}">
                  <a14:compatExt spid="_x0000_s23302"/>
                </a:ext>
                <a:ext uri="{FF2B5EF4-FFF2-40B4-BE49-F238E27FC236}">
                  <a16:creationId xmlns:a16="http://schemas.microsoft.com/office/drawing/2014/main" id="{00000000-0008-0000-0300-00000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03" name="Check Box 1799" hidden="1">
              <a:extLst>
                <a:ext uri="{63B3BB69-23CF-44E3-9099-C40C66FF867C}">
                  <a14:compatExt spid="_x0000_s23303"/>
                </a:ext>
                <a:ext uri="{FF2B5EF4-FFF2-40B4-BE49-F238E27FC236}">
                  <a16:creationId xmlns:a16="http://schemas.microsoft.com/office/drawing/2014/main" id="{00000000-0008-0000-0300-00000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04" name="Check Box 1800" hidden="1">
              <a:extLst>
                <a:ext uri="{63B3BB69-23CF-44E3-9099-C40C66FF867C}">
                  <a14:compatExt spid="_x0000_s23304"/>
                </a:ext>
                <a:ext uri="{FF2B5EF4-FFF2-40B4-BE49-F238E27FC236}">
                  <a16:creationId xmlns:a16="http://schemas.microsoft.com/office/drawing/2014/main" id="{00000000-0008-0000-0300-00000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05" name="Check Box 1801" hidden="1">
              <a:extLst>
                <a:ext uri="{63B3BB69-23CF-44E3-9099-C40C66FF867C}">
                  <a14:compatExt spid="_x0000_s23305"/>
                </a:ext>
                <a:ext uri="{FF2B5EF4-FFF2-40B4-BE49-F238E27FC236}">
                  <a16:creationId xmlns:a16="http://schemas.microsoft.com/office/drawing/2014/main" id="{00000000-0008-0000-0300-00000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06" name="Check Box 1802" hidden="1">
              <a:extLst>
                <a:ext uri="{63B3BB69-23CF-44E3-9099-C40C66FF867C}">
                  <a14:compatExt spid="_x0000_s23306"/>
                </a:ext>
                <a:ext uri="{FF2B5EF4-FFF2-40B4-BE49-F238E27FC236}">
                  <a16:creationId xmlns:a16="http://schemas.microsoft.com/office/drawing/2014/main" id="{00000000-0008-0000-0300-00000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07" name="Check Box 1803" hidden="1">
              <a:extLst>
                <a:ext uri="{63B3BB69-23CF-44E3-9099-C40C66FF867C}">
                  <a14:compatExt spid="_x0000_s23307"/>
                </a:ext>
                <a:ext uri="{FF2B5EF4-FFF2-40B4-BE49-F238E27FC236}">
                  <a16:creationId xmlns:a16="http://schemas.microsoft.com/office/drawing/2014/main" id="{00000000-0008-0000-0300-00000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08" name="Check Box 1804" hidden="1">
              <a:extLst>
                <a:ext uri="{63B3BB69-23CF-44E3-9099-C40C66FF867C}">
                  <a14:compatExt spid="_x0000_s23308"/>
                </a:ext>
                <a:ext uri="{FF2B5EF4-FFF2-40B4-BE49-F238E27FC236}">
                  <a16:creationId xmlns:a16="http://schemas.microsoft.com/office/drawing/2014/main" id="{00000000-0008-0000-0300-00000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09" name="Check Box 1805" hidden="1">
              <a:extLst>
                <a:ext uri="{63B3BB69-23CF-44E3-9099-C40C66FF867C}">
                  <a14:compatExt spid="_x0000_s23309"/>
                </a:ext>
                <a:ext uri="{FF2B5EF4-FFF2-40B4-BE49-F238E27FC236}">
                  <a16:creationId xmlns:a16="http://schemas.microsoft.com/office/drawing/2014/main" id="{00000000-0008-0000-0300-00000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10" name="Check Box 1806" hidden="1">
              <a:extLst>
                <a:ext uri="{63B3BB69-23CF-44E3-9099-C40C66FF867C}">
                  <a14:compatExt spid="_x0000_s23310"/>
                </a:ext>
                <a:ext uri="{FF2B5EF4-FFF2-40B4-BE49-F238E27FC236}">
                  <a16:creationId xmlns:a16="http://schemas.microsoft.com/office/drawing/2014/main" id="{00000000-0008-0000-0300-00000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11" name="Check Box 1807" hidden="1">
              <a:extLst>
                <a:ext uri="{63B3BB69-23CF-44E3-9099-C40C66FF867C}">
                  <a14:compatExt spid="_x0000_s23311"/>
                </a:ext>
                <a:ext uri="{FF2B5EF4-FFF2-40B4-BE49-F238E27FC236}">
                  <a16:creationId xmlns:a16="http://schemas.microsoft.com/office/drawing/2014/main" id="{00000000-0008-0000-0300-00000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12" name="Check Box 1808" hidden="1">
              <a:extLst>
                <a:ext uri="{63B3BB69-23CF-44E3-9099-C40C66FF867C}">
                  <a14:compatExt spid="_x0000_s23312"/>
                </a:ext>
                <a:ext uri="{FF2B5EF4-FFF2-40B4-BE49-F238E27FC236}">
                  <a16:creationId xmlns:a16="http://schemas.microsoft.com/office/drawing/2014/main" id="{00000000-0008-0000-0300-00001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13" name="Check Box 1809" hidden="1">
              <a:extLst>
                <a:ext uri="{63B3BB69-23CF-44E3-9099-C40C66FF867C}">
                  <a14:compatExt spid="_x0000_s23313"/>
                </a:ext>
                <a:ext uri="{FF2B5EF4-FFF2-40B4-BE49-F238E27FC236}">
                  <a16:creationId xmlns:a16="http://schemas.microsoft.com/office/drawing/2014/main" id="{00000000-0008-0000-0300-00001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14" name="Check Box 1810" hidden="1">
              <a:extLst>
                <a:ext uri="{63B3BB69-23CF-44E3-9099-C40C66FF867C}">
                  <a14:compatExt spid="_x0000_s23314"/>
                </a:ext>
                <a:ext uri="{FF2B5EF4-FFF2-40B4-BE49-F238E27FC236}">
                  <a16:creationId xmlns:a16="http://schemas.microsoft.com/office/drawing/2014/main" id="{00000000-0008-0000-0300-00001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15" name="Check Box 1811" hidden="1">
              <a:extLst>
                <a:ext uri="{63B3BB69-23CF-44E3-9099-C40C66FF867C}">
                  <a14:compatExt spid="_x0000_s23315"/>
                </a:ext>
                <a:ext uri="{FF2B5EF4-FFF2-40B4-BE49-F238E27FC236}">
                  <a16:creationId xmlns:a16="http://schemas.microsoft.com/office/drawing/2014/main" id="{00000000-0008-0000-0300-00001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16" name="Check Box 1812" hidden="1">
              <a:extLst>
                <a:ext uri="{63B3BB69-23CF-44E3-9099-C40C66FF867C}">
                  <a14:compatExt spid="_x0000_s23316"/>
                </a:ext>
                <a:ext uri="{FF2B5EF4-FFF2-40B4-BE49-F238E27FC236}">
                  <a16:creationId xmlns:a16="http://schemas.microsoft.com/office/drawing/2014/main" id="{00000000-0008-0000-0300-00001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17" name="Check Box 1813" hidden="1">
              <a:extLst>
                <a:ext uri="{63B3BB69-23CF-44E3-9099-C40C66FF867C}">
                  <a14:compatExt spid="_x0000_s23317"/>
                </a:ext>
                <a:ext uri="{FF2B5EF4-FFF2-40B4-BE49-F238E27FC236}">
                  <a16:creationId xmlns:a16="http://schemas.microsoft.com/office/drawing/2014/main" id="{00000000-0008-0000-0300-00001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18" name="Check Box 1814" hidden="1">
              <a:extLst>
                <a:ext uri="{63B3BB69-23CF-44E3-9099-C40C66FF867C}">
                  <a14:compatExt spid="_x0000_s23318"/>
                </a:ext>
                <a:ext uri="{FF2B5EF4-FFF2-40B4-BE49-F238E27FC236}">
                  <a16:creationId xmlns:a16="http://schemas.microsoft.com/office/drawing/2014/main" id="{00000000-0008-0000-0300-00001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19" name="Check Box 1815" hidden="1">
              <a:extLst>
                <a:ext uri="{63B3BB69-23CF-44E3-9099-C40C66FF867C}">
                  <a14:compatExt spid="_x0000_s23319"/>
                </a:ext>
                <a:ext uri="{FF2B5EF4-FFF2-40B4-BE49-F238E27FC236}">
                  <a16:creationId xmlns:a16="http://schemas.microsoft.com/office/drawing/2014/main" id="{00000000-0008-0000-0300-00001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20" name="Check Box 1816" hidden="1">
              <a:extLst>
                <a:ext uri="{63B3BB69-23CF-44E3-9099-C40C66FF867C}">
                  <a14:compatExt spid="_x0000_s23320"/>
                </a:ext>
                <a:ext uri="{FF2B5EF4-FFF2-40B4-BE49-F238E27FC236}">
                  <a16:creationId xmlns:a16="http://schemas.microsoft.com/office/drawing/2014/main" id="{00000000-0008-0000-0300-00001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21" name="Check Box 1817" hidden="1">
              <a:extLst>
                <a:ext uri="{63B3BB69-23CF-44E3-9099-C40C66FF867C}">
                  <a14:compatExt spid="_x0000_s23321"/>
                </a:ext>
                <a:ext uri="{FF2B5EF4-FFF2-40B4-BE49-F238E27FC236}">
                  <a16:creationId xmlns:a16="http://schemas.microsoft.com/office/drawing/2014/main" id="{00000000-0008-0000-0300-00001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22" name="Check Box 1818" hidden="1">
              <a:extLst>
                <a:ext uri="{63B3BB69-23CF-44E3-9099-C40C66FF867C}">
                  <a14:compatExt spid="_x0000_s23322"/>
                </a:ext>
                <a:ext uri="{FF2B5EF4-FFF2-40B4-BE49-F238E27FC236}">
                  <a16:creationId xmlns:a16="http://schemas.microsoft.com/office/drawing/2014/main" id="{00000000-0008-0000-0300-00001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23" name="Check Box 1819" hidden="1">
              <a:extLst>
                <a:ext uri="{63B3BB69-23CF-44E3-9099-C40C66FF867C}">
                  <a14:compatExt spid="_x0000_s23323"/>
                </a:ext>
                <a:ext uri="{FF2B5EF4-FFF2-40B4-BE49-F238E27FC236}">
                  <a16:creationId xmlns:a16="http://schemas.microsoft.com/office/drawing/2014/main" id="{00000000-0008-0000-0300-00001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24" name="Check Box 1820" hidden="1">
              <a:extLst>
                <a:ext uri="{63B3BB69-23CF-44E3-9099-C40C66FF867C}">
                  <a14:compatExt spid="_x0000_s23324"/>
                </a:ext>
                <a:ext uri="{FF2B5EF4-FFF2-40B4-BE49-F238E27FC236}">
                  <a16:creationId xmlns:a16="http://schemas.microsoft.com/office/drawing/2014/main" id="{00000000-0008-0000-0300-00001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25" name="Check Box 1821" hidden="1">
              <a:extLst>
                <a:ext uri="{63B3BB69-23CF-44E3-9099-C40C66FF867C}">
                  <a14:compatExt spid="_x0000_s23325"/>
                </a:ext>
                <a:ext uri="{FF2B5EF4-FFF2-40B4-BE49-F238E27FC236}">
                  <a16:creationId xmlns:a16="http://schemas.microsoft.com/office/drawing/2014/main" id="{00000000-0008-0000-0300-00001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26" name="Check Box 1822" hidden="1">
              <a:extLst>
                <a:ext uri="{63B3BB69-23CF-44E3-9099-C40C66FF867C}">
                  <a14:compatExt spid="_x0000_s23326"/>
                </a:ext>
                <a:ext uri="{FF2B5EF4-FFF2-40B4-BE49-F238E27FC236}">
                  <a16:creationId xmlns:a16="http://schemas.microsoft.com/office/drawing/2014/main" id="{00000000-0008-0000-0300-00001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27" name="Check Box 1823" hidden="1">
              <a:extLst>
                <a:ext uri="{63B3BB69-23CF-44E3-9099-C40C66FF867C}">
                  <a14:compatExt spid="_x0000_s23327"/>
                </a:ext>
                <a:ext uri="{FF2B5EF4-FFF2-40B4-BE49-F238E27FC236}">
                  <a16:creationId xmlns:a16="http://schemas.microsoft.com/office/drawing/2014/main" id="{00000000-0008-0000-0300-00001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28" name="Check Box 1824" hidden="1">
              <a:extLst>
                <a:ext uri="{63B3BB69-23CF-44E3-9099-C40C66FF867C}">
                  <a14:compatExt spid="_x0000_s23328"/>
                </a:ext>
                <a:ext uri="{FF2B5EF4-FFF2-40B4-BE49-F238E27FC236}">
                  <a16:creationId xmlns:a16="http://schemas.microsoft.com/office/drawing/2014/main" id="{00000000-0008-0000-0300-00002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29" name="Check Box 1825" hidden="1">
              <a:extLst>
                <a:ext uri="{63B3BB69-23CF-44E3-9099-C40C66FF867C}">
                  <a14:compatExt spid="_x0000_s23329"/>
                </a:ext>
                <a:ext uri="{FF2B5EF4-FFF2-40B4-BE49-F238E27FC236}">
                  <a16:creationId xmlns:a16="http://schemas.microsoft.com/office/drawing/2014/main" id="{00000000-0008-0000-0300-00002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30" name="Check Box 1826" hidden="1">
              <a:extLst>
                <a:ext uri="{63B3BB69-23CF-44E3-9099-C40C66FF867C}">
                  <a14:compatExt spid="_x0000_s23330"/>
                </a:ext>
                <a:ext uri="{FF2B5EF4-FFF2-40B4-BE49-F238E27FC236}">
                  <a16:creationId xmlns:a16="http://schemas.microsoft.com/office/drawing/2014/main" id="{00000000-0008-0000-0300-00002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31" name="Check Box 1827" hidden="1">
              <a:extLst>
                <a:ext uri="{63B3BB69-23CF-44E3-9099-C40C66FF867C}">
                  <a14:compatExt spid="_x0000_s23331"/>
                </a:ext>
                <a:ext uri="{FF2B5EF4-FFF2-40B4-BE49-F238E27FC236}">
                  <a16:creationId xmlns:a16="http://schemas.microsoft.com/office/drawing/2014/main" id="{00000000-0008-0000-0300-00002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32" name="Check Box 1828" hidden="1">
              <a:extLst>
                <a:ext uri="{63B3BB69-23CF-44E3-9099-C40C66FF867C}">
                  <a14:compatExt spid="_x0000_s23332"/>
                </a:ext>
                <a:ext uri="{FF2B5EF4-FFF2-40B4-BE49-F238E27FC236}">
                  <a16:creationId xmlns:a16="http://schemas.microsoft.com/office/drawing/2014/main" id="{00000000-0008-0000-0300-00002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33" name="Check Box 1829" hidden="1">
              <a:extLst>
                <a:ext uri="{63B3BB69-23CF-44E3-9099-C40C66FF867C}">
                  <a14:compatExt spid="_x0000_s23333"/>
                </a:ext>
                <a:ext uri="{FF2B5EF4-FFF2-40B4-BE49-F238E27FC236}">
                  <a16:creationId xmlns:a16="http://schemas.microsoft.com/office/drawing/2014/main" id="{00000000-0008-0000-0300-00002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34" name="Check Box 1830" hidden="1">
              <a:extLst>
                <a:ext uri="{63B3BB69-23CF-44E3-9099-C40C66FF867C}">
                  <a14:compatExt spid="_x0000_s23334"/>
                </a:ext>
                <a:ext uri="{FF2B5EF4-FFF2-40B4-BE49-F238E27FC236}">
                  <a16:creationId xmlns:a16="http://schemas.microsoft.com/office/drawing/2014/main" id="{00000000-0008-0000-0300-00002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35" name="Check Box 1831" hidden="1">
              <a:extLst>
                <a:ext uri="{63B3BB69-23CF-44E3-9099-C40C66FF867C}">
                  <a14:compatExt spid="_x0000_s23335"/>
                </a:ext>
                <a:ext uri="{FF2B5EF4-FFF2-40B4-BE49-F238E27FC236}">
                  <a16:creationId xmlns:a16="http://schemas.microsoft.com/office/drawing/2014/main" id="{00000000-0008-0000-0300-00002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36" name="Check Box 1832" hidden="1">
              <a:extLst>
                <a:ext uri="{63B3BB69-23CF-44E3-9099-C40C66FF867C}">
                  <a14:compatExt spid="_x0000_s23336"/>
                </a:ext>
                <a:ext uri="{FF2B5EF4-FFF2-40B4-BE49-F238E27FC236}">
                  <a16:creationId xmlns:a16="http://schemas.microsoft.com/office/drawing/2014/main" id="{00000000-0008-0000-0300-00002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37" name="Check Box 1833" hidden="1">
              <a:extLst>
                <a:ext uri="{63B3BB69-23CF-44E3-9099-C40C66FF867C}">
                  <a14:compatExt spid="_x0000_s23337"/>
                </a:ext>
                <a:ext uri="{FF2B5EF4-FFF2-40B4-BE49-F238E27FC236}">
                  <a16:creationId xmlns:a16="http://schemas.microsoft.com/office/drawing/2014/main" id="{00000000-0008-0000-0300-00002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38" name="Check Box 1834" hidden="1">
              <a:extLst>
                <a:ext uri="{63B3BB69-23CF-44E3-9099-C40C66FF867C}">
                  <a14:compatExt spid="_x0000_s23338"/>
                </a:ext>
                <a:ext uri="{FF2B5EF4-FFF2-40B4-BE49-F238E27FC236}">
                  <a16:creationId xmlns:a16="http://schemas.microsoft.com/office/drawing/2014/main" id="{00000000-0008-0000-0300-00002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39" name="Check Box 1835" hidden="1">
              <a:extLst>
                <a:ext uri="{63B3BB69-23CF-44E3-9099-C40C66FF867C}">
                  <a14:compatExt spid="_x0000_s23339"/>
                </a:ext>
                <a:ext uri="{FF2B5EF4-FFF2-40B4-BE49-F238E27FC236}">
                  <a16:creationId xmlns:a16="http://schemas.microsoft.com/office/drawing/2014/main" id="{00000000-0008-0000-0300-00002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40" name="Check Box 1836" hidden="1">
              <a:extLst>
                <a:ext uri="{63B3BB69-23CF-44E3-9099-C40C66FF867C}">
                  <a14:compatExt spid="_x0000_s23340"/>
                </a:ext>
                <a:ext uri="{FF2B5EF4-FFF2-40B4-BE49-F238E27FC236}">
                  <a16:creationId xmlns:a16="http://schemas.microsoft.com/office/drawing/2014/main" id="{00000000-0008-0000-0300-00002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41" name="Check Box 1837" hidden="1">
              <a:extLst>
                <a:ext uri="{63B3BB69-23CF-44E3-9099-C40C66FF867C}">
                  <a14:compatExt spid="_x0000_s23341"/>
                </a:ext>
                <a:ext uri="{FF2B5EF4-FFF2-40B4-BE49-F238E27FC236}">
                  <a16:creationId xmlns:a16="http://schemas.microsoft.com/office/drawing/2014/main" id="{00000000-0008-0000-0300-00002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42" name="Check Box 1838" hidden="1">
              <a:extLst>
                <a:ext uri="{63B3BB69-23CF-44E3-9099-C40C66FF867C}">
                  <a14:compatExt spid="_x0000_s23342"/>
                </a:ext>
                <a:ext uri="{FF2B5EF4-FFF2-40B4-BE49-F238E27FC236}">
                  <a16:creationId xmlns:a16="http://schemas.microsoft.com/office/drawing/2014/main" id="{00000000-0008-0000-0300-00002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43" name="Check Box 1839" hidden="1">
              <a:extLst>
                <a:ext uri="{63B3BB69-23CF-44E3-9099-C40C66FF867C}">
                  <a14:compatExt spid="_x0000_s23343"/>
                </a:ext>
                <a:ext uri="{FF2B5EF4-FFF2-40B4-BE49-F238E27FC236}">
                  <a16:creationId xmlns:a16="http://schemas.microsoft.com/office/drawing/2014/main" id="{00000000-0008-0000-0300-00002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44" name="Check Box 1840" hidden="1">
              <a:extLst>
                <a:ext uri="{63B3BB69-23CF-44E3-9099-C40C66FF867C}">
                  <a14:compatExt spid="_x0000_s23344"/>
                </a:ext>
                <a:ext uri="{FF2B5EF4-FFF2-40B4-BE49-F238E27FC236}">
                  <a16:creationId xmlns:a16="http://schemas.microsoft.com/office/drawing/2014/main" id="{00000000-0008-0000-0300-00003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45" name="Check Box 1841" hidden="1">
              <a:extLst>
                <a:ext uri="{63B3BB69-23CF-44E3-9099-C40C66FF867C}">
                  <a14:compatExt spid="_x0000_s23345"/>
                </a:ext>
                <a:ext uri="{FF2B5EF4-FFF2-40B4-BE49-F238E27FC236}">
                  <a16:creationId xmlns:a16="http://schemas.microsoft.com/office/drawing/2014/main" id="{00000000-0008-0000-0300-00003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46" name="Check Box 1842" hidden="1">
              <a:extLst>
                <a:ext uri="{63B3BB69-23CF-44E3-9099-C40C66FF867C}">
                  <a14:compatExt spid="_x0000_s23346"/>
                </a:ext>
                <a:ext uri="{FF2B5EF4-FFF2-40B4-BE49-F238E27FC236}">
                  <a16:creationId xmlns:a16="http://schemas.microsoft.com/office/drawing/2014/main" id="{00000000-0008-0000-0300-00003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47" name="Check Box 1843" hidden="1">
              <a:extLst>
                <a:ext uri="{63B3BB69-23CF-44E3-9099-C40C66FF867C}">
                  <a14:compatExt spid="_x0000_s23347"/>
                </a:ext>
                <a:ext uri="{FF2B5EF4-FFF2-40B4-BE49-F238E27FC236}">
                  <a16:creationId xmlns:a16="http://schemas.microsoft.com/office/drawing/2014/main" id="{00000000-0008-0000-0300-00003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48" name="Check Box 1844" hidden="1">
              <a:extLst>
                <a:ext uri="{63B3BB69-23CF-44E3-9099-C40C66FF867C}">
                  <a14:compatExt spid="_x0000_s23348"/>
                </a:ext>
                <a:ext uri="{FF2B5EF4-FFF2-40B4-BE49-F238E27FC236}">
                  <a16:creationId xmlns:a16="http://schemas.microsoft.com/office/drawing/2014/main" id="{00000000-0008-0000-0300-00003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49" name="Check Box 1845" hidden="1">
              <a:extLst>
                <a:ext uri="{63B3BB69-23CF-44E3-9099-C40C66FF867C}">
                  <a14:compatExt spid="_x0000_s23349"/>
                </a:ext>
                <a:ext uri="{FF2B5EF4-FFF2-40B4-BE49-F238E27FC236}">
                  <a16:creationId xmlns:a16="http://schemas.microsoft.com/office/drawing/2014/main" id="{00000000-0008-0000-0300-00003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50" name="Check Box 1846" hidden="1">
              <a:extLst>
                <a:ext uri="{63B3BB69-23CF-44E3-9099-C40C66FF867C}">
                  <a14:compatExt spid="_x0000_s23350"/>
                </a:ext>
                <a:ext uri="{FF2B5EF4-FFF2-40B4-BE49-F238E27FC236}">
                  <a16:creationId xmlns:a16="http://schemas.microsoft.com/office/drawing/2014/main" id="{00000000-0008-0000-0300-00003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51" name="Check Box 1847" hidden="1">
              <a:extLst>
                <a:ext uri="{63B3BB69-23CF-44E3-9099-C40C66FF867C}">
                  <a14:compatExt spid="_x0000_s23351"/>
                </a:ext>
                <a:ext uri="{FF2B5EF4-FFF2-40B4-BE49-F238E27FC236}">
                  <a16:creationId xmlns:a16="http://schemas.microsoft.com/office/drawing/2014/main" id="{00000000-0008-0000-0300-00003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52" name="Check Box 1848" hidden="1">
              <a:extLst>
                <a:ext uri="{63B3BB69-23CF-44E3-9099-C40C66FF867C}">
                  <a14:compatExt spid="_x0000_s23352"/>
                </a:ext>
                <a:ext uri="{FF2B5EF4-FFF2-40B4-BE49-F238E27FC236}">
                  <a16:creationId xmlns:a16="http://schemas.microsoft.com/office/drawing/2014/main" id="{00000000-0008-0000-0300-00003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3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54" name="Check Box 1850" hidden="1">
              <a:extLst>
                <a:ext uri="{63B3BB69-23CF-44E3-9099-C40C66FF867C}">
                  <a14:compatExt spid="_x0000_s23354"/>
                </a:ext>
                <a:ext uri="{FF2B5EF4-FFF2-40B4-BE49-F238E27FC236}">
                  <a16:creationId xmlns:a16="http://schemas.microsoft.com/office/drawing/2014/main" id="{00000000-0008-0000-0300-00003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55" name="Check Box 1851" hidden="1">
              <a:extLst>
                <a:ext uri="{63B3BB69-23CF-44E3-9099-C40C66FF867C}">
                  <a14:compatExt spid="_x0000_s23355"/>
                </a:ext>
                <a:ext uri="{FF2B5EF4-FFF2-40B4-BE49-F238E27FC236}">
                  <a16:creationId xmlns:a16="http://schemas.microsoft.com/office/drawing/2014/main" id="{00000000-0008-0000-0300-00003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56" name="Check Box 1852" hidden="1">
              <a:extLst>
                <a:ext uri="{63B3BB69-23CF-44E3-9099-C40C66FF867C}">
                  <a14:compatExt spid="_x0000_s23356"/>
                </a:ext>
                <a:ext uri="{FF2B5EF4-FFF2-40B4-BE49-F238E27FC236}">
                  <a16:creationId xmlns:a16="http://schemas.microsoft.com/office/drawing/2014/main" id="{00000000-0008-0000-0300-00003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57" name="Check Box 1853" hidden="1">
              <a:extLst>
                <a:ext uri="{63B3BB69-23CF-44E3-9099-C40C66FF867C}">
                  <a14:compatExt spid="_x0000_s23357"/>
                </a:ext>
                <a:ext uri="{FF2B5EF4-FFF2-40B4-BE49-F238E27FC236}">
                  <a16:creationId xmlns:a16="http://schemas.microsoft.com/office/drawing/2014/main" id="{00000000-0008-0000-0300-00003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58" name="Check Box 1854" hidden="1">
              <a:extLst>
                <a:ext uri="{63B3BB69-23CF-44E3-9099-C40C66FF867C}">
                  <a14:compatExt spid="_x0000_s23358"/>
                </a:ext>
                <a:ext uri="{FF2B5EF4-FFF2-40B4-BE49-F238E27FC236}">
                  <a16:creationId xmlns:a16="http://schemas.microsoft.com/office/drawing/2014/main" id="{00000000-0008-0000-0300-00003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59" name="Check Box 1855" hidden="1">
              <a:extLst>
                <a:ext uri="{63B3BB69-23CF-44E3-9099-C40C66FF867C}">
                  <a14:compatExt spid="_x0000_s23359"/>
                </a:ext>
                <a:ext uri="{FF2B5EF4-FFF2-40B4-BE49-F238E27FC236}">
                  <a16:creationId xmlns:a16="http://schemas.microsoft.com/office/drawing/2014/main" id="{00000000-0008-0000-0300-00003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60" name="Check Box 1856" hidden="1">
              <a:extLst>
                <a:ext uri="{63B3BB69-23CF-44E3-9099-C40C66FF867C}">
                  <a14:compatExt spid="_x0000_s23360"/>
                </a:ext>
                <a:ext uri="{FF2B5EF4-FFF2-40B4-BE49-F238E27FC236}">
                  <a16:creationId xmlns:a16="http://schemas.microsoft.com/office/drawing/2014/main" id="{00000000-0008-0000-0300-00004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61" name="Check Box 1857" hidden="1">
              <a:extLst>
                <a:ext uri="{63B3BB69-23CF-44E3-9099-C40C66FF867C}">
                  <a14:compatExt spid="_x0000_s23361"/>
                </a:ext>
                <a:ext uri="{FF2B5EF4-FFF2-40B4-BE49-F238E27FC236}">
                  <a16:creationId xmlns:a16="http://schemas.microsoft.com/office/drawing/2014/main" id="{00000000-0008-0000-0300-00004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62" name="Check Box 1858" hidden="1">
              <a:extLst>
                <a:ext uri="{63B3BB69-23CF-44E3-9099-C40C66FF867C}">
                  <a14:compatExt spid="_x0000_s23362"/>
                </a:ext>
                <a:ext uri="{FF2B5EF4-FFF2-40B4-BE49-F238E27FC236}">
                  <a16:creationId xmlns:a16="http://schemas.microsoft.com/office/drawing/2014/main" id="{00000000-0008-0000-0300-00004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63" name="Check Box 1859" hidden="1">
              <a:extLst>
                <a:ext uri="{63B3BB69-23CF-44E3-9099-C40C66FF867C}">
                  <a14:compatExt spid="_x0000_s23363"/>
                </a:ext>
                <a:ext uri="{FF2B5EF4-FFF2-40B4-BE49-F238E27FC236}">
                  <a16:creationId xmlns:a16="http://schemas.microsoft.com/office/drawing/2014/main" id="{00000000-0008-0000-0300-00004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64" name="Check Box 1860" hidden="1">
              <a:extLst>
                <a:ext uri="{63B3BB69-23CF-44E3-9099-C40C66FF867C}">
                  <a14:compatExt spid="_x0000_s23364"/>
                </a:ext>
                <a:ext uri="{FF2B5EF4-FFF2-40B4-BE49-F238E27FC236}">
                  <a16:creationId xmlns:a16="http://schemas.microsoft.com/office/drawing/2014/main" id="{00000000-0008-0000-0300-00004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65" name="Check Box 1861" hidden="1">
              <a:extLst>
                <a:ext uri="{63B3BB69-23CF-44E3-9099-C40C66FF867C}">
                  <a14:compatExt spid="_x0000_s23365"/>
                </a:ext>
                <a:ext uri="{FF2B5EF4-FFF2-40B4-BE49-F238E27FC236}">
                  <a16:creationId xmlns:a16="http://schemas.microsoft.com/office/drawing/2014/main" id="{00000000-0008-0000-0300-00004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66" name="Check Box 1862" hidden="1">
              <a:extLst>
                <a:ext uri="{63B3BB69-23CF-44E3-9099-C40C66FF867C}">
                  <a14:compatExt spid="_x0000_s23366"/>
                </a:ext>
                <a:ext uri="{FF2B5EF4-FFF2-40B4-BE49-F238E27FC236}">
                  <a16:creationId xmlns:a16="http://schemas.microsoft.com/office/drawing/2014/main" id="{00000000-0008-0000-0300-00004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67" name="Check Box 1863" hidden="1">
              <a:extLst>
                <a:ext uri="{63B3BB69-23CF-44E3-9099-C40C66FF867C}">
                  <a14:compatExt spid="_x0000_s23367"/>
                </a:ext>
                <a:ext uri="{FF2B5EF4-FFF2-40B4-BE49-F238E27FC236}">
                  <a16:creationId xmlns:a16="http://schemas.microsoft.com/office/drawing/2014/main" id="{00000000-0008-0000-0300-00004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68" name="Check Box 1864" hidden="1">
              <a:extLst>
                <a:ext uri="{63B3BB69-23CF-44E3-9099-C40C66FF867C}">
                  <a14:compatExt spid="_x0000_s23368"/>
                </a:ext>
                <a:ext uri="{FF2B5EF4-FFF2-40B4-BE49-F238E27FC236}">
                  <a16:creationId xmlns:a16="http://schemas.microsoft.com/office/drawing/2014/main" id="{00000000-0008-0000-0300-00004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69" name="Check Box 1865" hidden="1">
              <a:extLst>
                <a:ext uri="{63B3BB69-23CF-44E3-9099-C40C66FF867C}">
                  <a14:compatExt spid="_x0000_s23369"/>
                </a:ext>
                <a:ext uri="{FF2B5EF4-FFF2-40B4-BE49-F238E27FC236}">
                  <a16:creationId xmlns:a16="http://schemas.microsoft.com/office/drawing/2014/main" id="{00000000-0008-0000-0300-00004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70" name="Check Box 1866" hidden="1">
              <a:extLst>
                <a:ext uri="{63B3BB69-23CF-44E3-9099-C40C66FF867C}">
                  <a14:compatExt spid="_x0000_s23370"/>
                </a:ext>
                <a:ext uri="{FF2B5EF4-FFF2-40B4-BE49-F238E27FC236}">
                  <a16:creationId xmlns:a16="http://schemas.microsoft.com/office/drawing/2014/main" id="{00000000-0008-0000-0300-00004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456</xdr:row>
          <xdr:rowOff>9525</xdr:rowOff>
        </xdr:from>
        <xdr:to>
          <xdr:col>12</xdr:col>
          <xdr:colOff>304800</xdr:colOff>
          <xdr:row>457</xdr:row>
          <xdr:rowOff>38100</xdr:rowOff>
        </xdr:to>
        <xdr:sp macro="" textlink="">
          <xdr:nvSpPr>
            <xdr:cNvPr id="23371" name="Check Box 1867" hidden="1">
              <a:extLst>
                <a:ext uri="{63B3BB69-23CF-44E3-9099-C40C66FF867C}">
                  <a14:compatExt spid="_x0000_s23371"/>
                </a:ext>
                <a:ext uri="{FF2B5EF4-FFF2-40B4-BE49-F238E27FC236}">
                  <a16:creationId xmlns:a16="http://schemas.microsoft.com/office/drawing/2014/main" id="{00000000-0008-0000-0300-00004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456</xdr:row>
          <xdr:rowOff>9525</xdr:rowOff>
        </xdr:from>
        <xdr:to>
          <xdr:col>16</xdr:col>
          <xdr:colOff>142875</xdr:colOff>
          <xdr:row>457</xdr:row>
          <xdr:rowOff>47625</xdr:rowOff>
        </xdr:to>
        <xdr:sp macro="" textlink="">
          <xdr:nvSpPr>
            <xdr:cNvPr id="23372" name="Check Box 1868" hidden="1">
              <a:extLst>
                <a:ext uri="{63B3BB69-23CF-44E3-9099-C40C66FF867C}">
                  <a14:compatExt spid="_x0000_s23372"/>
                </a:ext>
                <a:ext uri="{FF2B5EF4-FFF2-40B4-BE49-F238E27FC236}">
                  <a16:creationId xmlns:a16="http://schemas.microsoft.com/office/drawing/2014/main" id="{00000000-0008-0000-0300-00004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456</xdr:row>
          <xdr:rowOff>9525</xdr:rowOff>
        </xdr:from>
        <xdr:to>
          <xdr:col>18</xdr:col>
          <xdr:colOff>161925</xdr:colOff>
          <xdr:row>457</xdr:row>
          <xdr:rowOff>38100</xdr:rowOff>
        </xdr:to>
        <xdr:sp macro="" textlink="">
          <xdr:nvSpPr>
            <xdr:cNvPr id="23373" name="Check Box 1869" hidden="1">
              <a:extLst>
                <a:ext uri="{63B3BB69-23CF-44E3-9099-C40C66FF867C}">
                  <a14:compatExt spid="_x0000_s23373"/>
                </a:ext>
                <a:ext uri="{FF2B5EF4-FFF2-40B4-BE49-F238E27FC236}">
                  <a16:creationId xmlns:a16="http://schemas.microsoft.com/office/drawing/2014/main" id="{00000000-0008-0000-0300-00004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456</xdr:row>
          <xdr:rowOff>9525</xdr:rowOff>
        </xdr:from>
        <xdr:to>
          <xdr:col>21</xdr:col>
          <xdr:colOff>285750</xdr:colOff>
          <xdr:row>457</xdr:row>
          <xdr:rowOff>38100</xdr:rowOff>
        </xdr:to>
        <xdr:sp macro="" textlink="">
          <xdr:nvSpPr>
            <xdr:cNvPr id="23374" name="Check Box 1870" hidden="1">
              <a:extLst>
                <a:ext uri="{63B3BB69-23CF-44E3-9099-C40C66FF867C}">
                  <a14:compatExt spid="_x0000_s23374"/>
                </a:ext>
                <a:ext uri="{FF2B5EF4-FFF2-40B4-BE49-F238E27FC236}">
                  <a16:creationId xmlns:a16="http://schemas.microsoft.com/office/drawing/2014/main" id="{00000000-0008-0000-0300-00004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382" name="Check Box 1878" hidden="1">
              <a:extLst>
                <a:ext uri="{63B3BB69-23CF-44E3-9099-C40C66FF867C}">
                  <a14:compatExt spid="_x0000_s23382"/>
                </a:ext>
                <a:ext uri="{FF2B5EF4-FFF2-40B4-BE49-F238E27FC236}">
                  <a16:creationId xmlns:a16="http://schemas.microsoft.com/office/drawing/2014/main" id="{00000000-0008-0000-0300-00005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383" name="Check Box 1879" hidden="1">
              <a:extLst>
                <a:ext uri="{63B3BB69-23CF-44E3-9099-C40C66FF867C}">
                  <a14:compatExt spid="_x0000_s23383"/>
                </a:ext>
                <a:ext uri="{FF2B5EF4-FFF2-40B4-BE49-F238E27FC236}">
                  <a16:creationId xmlns:a16="http://schemas.microsoft.com/office/drawing/2014/main" id="{00000000-0008-0000-0300-00005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384" name="Check Box 1880" hidden="1">
              <a:extLst>
                <a:ext uri="{63B3BB69-23CF-44E3-9099-C40C66FF867C}">
                  <a14:compatExt spid="_x0000_s23384"/>
                </a:ext>
                <a:ext uri="{FF2B5EF4-FFF2-40B4-BE49-F238E27FC236}">
                  <a16:creationId xmlns:a16="http://schemas.microsoft.com/office/drawing/2014/main" id="{00000000-0008-0000-0300-00005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385" name="Check Box 1881" hidden="1">
              <a:extLst>
                <a:ext uri="{63B3BB69-23CF-44E3-9099-C40C66FF867C}">
                  <a14:compatExt spid="_x0000_s23385"/>
                </a:ext>
                <a:ext uri="{FF2B5EF4-FFF2-40B4-BE49-F238E27FC236}">
                  <a16:creationId xmlns:a16="http://schemas.microsoft.com/office/drawing/2014/main" id="{00000000-0008-0000-0300-00005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386" name="Check Box 1882" hidden="1">
              <a:extLst>
                <a:ext uri="{63B3BB69-23CF-44E3-9099-C40C66FF867C}">
                  <a14:compatExt spid="_x0000_s23386"/>
                </a:ext>
                <a:ext uri="{FF2B5EF4-FFF2-40B4-BE49-F238E27FC236}">
                  <a16:creationId xmlns:a16="http://schemas.microsoft.com/office/drawing/2014/main" id="{00000000-0008-0000-0300-00005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387" name="Check Box 1883" hidden="1">
              <a:extLst>
                <a:ext uri="{63B3BB69-23CF-44E3-9099-C40C66FF867C}">
                  <a14:compatExt spid="_x0000_s23387"/>
                </a:ext>
                <a:ext uri="{FF2B5EF4-FFF2-40B4-BE49-F238E27FC236}">
                  <a16:creationId xmlns:a16="http://schemas.microsoft.com/office/drawing/2014/main" id="{00000000-0008-0000-0300-00005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388" name="Check Box 1884" hidden="1">
              <a:extLst>
                <a:ext uri="{63B3BB69-23CF-44E3-9099-C40C66FF867C}">
                  <a14:compatExt spid="_x0000_s23388"/>
                </a:ext>
                <a:ext uri="{FF2B5EF4-FFF2-40B4-BE49-F238E27FC236}">
                  <a16:creationId xmlns:a16="http://schemas.microsoft.com/office/drawing/2014/main" id="{00000000-0008-0000-0300-00005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389" name="Check Box 1885" hidden="1">
              <a:extLst>
                <a:ext uri="{63B3BB69-23CF-44E3-9099-C40C66FF867C}">
                  <a14:compatExt spid="_x0000_s23389"/>
                </a:ext>
                <a:ext uri="{FF2B5EF4-FFF2-40B4-BE49-F238E27FC236}">
                  <a16:creationId xmlns:a16="http://schemas.microsoft.com/office/drawing/2014/main" id="{00000000-0008-0000-0300-00005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390" name="Check Box 1886" hidden="1">
              <a:extLst>
                <a:ext uri="{63B3BB69-23CF-44E3-9099-C40C66FF867C}">
                  <a14:compatExt spid="_x0000_s23390"/>
                </a:ext>
                <a:ext uri="{FF2B5EF4-FFF2-40B4-BE49-F238E27FC236}">
                  <a16:creationId xmlns:a16="http://schemas.microsoft.com/office/drawing/2014/main" id="{00000000-0008-0000-0300-00005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391" name="Check Box 1887" hidden="1">
              <a:extLst>
                <a:ext uri="{63B3BB69-23CF-44E3-9099-C40C66FF867C}">
                  <a14:compatExt spid="_x0000_s23391"/>
                </a:ext>
                <a:ext uri="{FF2B5EF4-FFF2-40B4-BE49-F238E27FC236}">
                  <a16:creationId xmlns:a16="http://schemas.microsoft.com/office/drawing/2014/main" id="{00000000-0008-0000-0300-00005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392" name="Check Box 1888" hidden="1">
              <a:extLst>
                <a:ext uri="{63B3BB69-23CF-44E3-9099-C40C66FF867C}">
                  <a14:compatExt spid="_x0000_s23392"/>
                </a:ext>
                <a:ext uri="{FF2B5EF4-FFF2-40B4-BE49-F238E27FC236}">
                  <a16:creationId xmlns:a16="http://schemas.microsoft.com/office/drawing/2014/main" id="{00000000-0008-0000-0300-00006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393" name="Check Box 1889" hidden="1">
              <a:extLst>
                <a:ext uri="{63B3BB69-23CF-44E3-9099-C40C66FF867C}">
                  <a14:compatExt spid="_x0000_s23393"/>
                </a:ext>
                <a:ext uri="{FF2B5EF4-FFF2-40B4-BE49-F238E27FC236}">
                  <a16:creationId xmlns:a16="http://schemas.microsoft.com/office/drawing/2014/main" id="{00000000-0008-0000-0300-00006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394" name="Check Box 1890" hidden="1">
              <a:extLst>
                <a:ext uri="{63B3BB69-23CF-44E3-9099-C40C66FF867C}">
                  <a14:compatExt spid="_x0000_s23394"/>
                </a:ext>
                <a:ext uri="{FF2B5EF4-FFF2-40B4-BE49-F238E27FC236}">
                  <a16:creationId xmlns:a16="http://schemas.microsoft.com/office/drawing/2014/main" id="{00000000-0008-0000-0300-00006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395" name="Check Box 1891" hidden="1">
              <a:extLst>
                <a:ext uri="{63B3BB69-23CF-44E3-9099-C40C66FF867C}">
                  <a14:compatExt spid="_x0000_s23395"/>
                </a:ext>
                <a:ext uri="{FF2B5EF4-FFF2-40B4-BE49-F238E27FC236}">
                  <a16:creationId xmlns:a16="http://schemas.microsoft.com/office/drawing/2014/main" id="{00000000-0008-0000-0300-00006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396" name="Check Box 1892" hidden="1">
              <a:extLst>
                <a:ext uri="{63B3BB69-23CF-44E3-9099-C40C66FF867C}">
                  <a14:compatExt spid="_x0000_s23396"/>
                </a:ext>
                <a:ext uri="{FF2B5EF4-FFF2-40B4-BE49-F238E27FC236}">
                  <a16:creationId xmlns:a16="http://schemas.microsoft.com/office/drawing/2014/main" id="{00000000-0008-0000-0300-00006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397" name="Check Box 1893" hidden="1">
              <a:extLst>
                <a:ext uri="{63B3BB69-23CF-44E3-9099-C40C66FF867C}">
                  <a14:compatExt spid="_x0000_s23397"/>
                </a:ext>
                <a:ext uri="{FF2B5EF4-FFF2-40B4-BE49-F238E27FC236}">
                  <a16:creationId xmlns:a16="http://schemas.microsoft.com/office/drawing/2014/main" id="{00000000-0008-0000-0300-00006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398" name="Check Box 1894" hidden="1">
              <a:extLst>
                <a:ext uri="{63B3BB69-23CF-44E3-9099-C40C66FF867C}">
                  <a14:compatExt spid="_x0000_s23398"/>
                </a:ext>
                <a:ext uri="{FF2B5EF4-FFF2-40B4-BE49-F238E27FC236}">
                  <a16:creationId xmlns:a16="http://schemas.microsoft.com/office/drawing/2014/main" id="{00000000-0008-0000-0300-00006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399" name="Check Box 1895" hidden="1">
              <a:extLst>
                <a:ext uri="{63B3BB69-23CF-44E3-9099-C40C66FF867C}">
                  <a14:compatExt spid="_x0000_s23399"/>
                </a:ext>
                <a:ext uri="{FF2B5EF4-FFF2-40B4-BE49-F238E27FC236}">
                  <a16:creationId xmlns:a16="http://schemas.microsoft.com/office/drawing/2014/main" id="{00000000-0008-0000-0300-00006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00" name="Check Box 1896" hidden="1">
              <a:extLst>
                <a:ext uri="{63B3BB69-23CF-44E3-9099-C40C66FF867C}">
                  <a14:compatExt spid="_x0000_s23400"/>
                </a:ext>
                <a:ext uri="{FF2B5EF4-FFF2-40B4-BE49-F238E27FC236}">
                  <a16:creationId xmlns:a16="http://schemas.microsoft.com/office/drawing/2014/main" id="{00000000-0008-0000-0300-00006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01" name="Check Box 1897" hidden="1">
              <a:extLst>
                <a:ext uri="{63B3BB69-23CF-44E3-9099-C40C66FF867C}">
                  <a14:compatExt spid="_x0000_s23401"/>
                </a:ext>
                <a:ext uri="{FF2B5EF4-FFF2-40B4-BE49-F238E27FC236}">
                  <a16:creationId xmlns:a16="http://schemas.microsoft.com/office/drawing/2014/main" id="{00000000-0008-0000-0300-00006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02" name="Check Box 1898" hidden="1">
              <a:extLst>
                <a:ext uri="{63B3BB69-23CF-44E3-9099-C40C66FF867C}">
                  <a14:compatExt spid="_x0000_s23402"/>
                </a:ext>
                <a:ext uri="{FF2B5EF4-FFF2-40B4-BE49-F238E27FC236}">
                  <a16:creationId xmlns:a16="http://schemas.microsoft.com/office/drawing/2014/main" id="{00000000-0008-0000-0300-00006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03" name="Check Box 1899" hidden="1">
              <a:extLst>
                <a:ext uri="{63B3BB69-23CF-44E3-9099-C40C66FF867C}">
                  <a14:compatExt spid="_x0000_s23403"/>
                </a:ext>
                <a:ext uri="{FF2B5EF4-FFF2-40B4-BE49-F238E27FC236}">
                  <a16:creationId xmlns:a16="http://schemas.microsoft.com/office/drawing/2014/main" id="{00000000-0008-0000-0300-00006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04" name="Check Box 1900" hidden="1">
              <a:extLst>
                <a:ext uri="{63B3BB69-23CF-44E3-9099-C40C66FF867C}">
                  <a14:compatExt spid="_x0000_s23404"/>
                </a:ext>
                <a:ext uri="{FF2B5EF4-FFF2-40B4-BE49-F238E27FC236}">
                  <a16:creationId xmlns:a16="http://schemas.microsoft.com/office/drawing/2014/main" id="{00000000-0008-0000-0300-00006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05" name="Check Box 1901" hidden="1">
              <a:extLst>
                <a:ext uri="{63B3BB69-23CF-44E3-9099-C40C66FF867C}">
                  <a14:compatExt spid="_x0000_s23405"/>
                </a:ext>
                <a:ext uri="{FF2B5EF4-FFF2-40B4-BE49-F238E27FC236}">
                  <a16:creationId xmlns:a16="http://schemas.microsoft.com/office/drawing/2014/main" id="{00000000-0008-0000-0300-00006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06" name="Check Box 1902" hidden="1">
              <a:extLst>
                <a:ext uri="{63B3BB69-23CF-44E3-9099-C40C66FF867C}">
                  <a14:compatExt spid="_x0000_s23406"/>
                </a:ext>
                <a:ext uri="{FF2B5EF4-FFF2-40B4-BE49-F238E27FC236}">
                  <a16:creationId xmlns:a16="http://schemas.microsoft.com/office/drawing/2014/main" id="{00000000-0008-0000-0300-00006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07" name="Check Box 1903" hidden="1">
              <a:extLst>
                <a:ext uri="{63B3BB69-23CF-44E3-9099-C40C66FF867C}">
                  <a14:compatExt spid="_x0000_s23407"/>
                </a:ext>
                <a:ext uri="{FF2B5EF4-FFF2-40B4-BE49-F238E27FC236}">
                  <a16:creationId xmlns:a16="http://schemas.microsoft.com/office/drawing/2014/main" id="{00000000-0008-0000-0300-00006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08" name="Check Box 1904" hidden="1">
              <a:extLst>
                <a:ext uri="{63B3BB69-23CF-44E3-9099-C40C66FF867C}">
                  <a14:compatExt spid="_x0000_s23408"/>
                </a:ext>
                <a:ext uri="{FF2B5EF4-FFF2-40B4-BE49-F238E27FC236}">
                  <a16:creationId xmlns:a16="http://schemas.microsoft.com/office/drawing/2014/main" id="{00000000-0008-0000-0300-00007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09" name="Check Box 1905" hidden="1">
              <a:extLst>
                <a:ext uri="{63B3BB69-23CF-44E3-9099-C40C66FF867C}">
                  <a14:compatExt spid="_x0000_s23409"/>
                </a:ext>
                <a:ext uri="{FF2B5EF4-FFF2-40B4-BE49-F238E27FC236}">
                  <a16:creationId xmlns:a16="http://schemas.microsoft.com/office/drawing/2014/main" id="{00000000-0008-0000-0300-00007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10" name="Check Box 1906" hidden="1">
              <a:extLst>
                <a:ext uri="{63B3BB69-23CF-44E3-9099-C40C66FF867C}">
                  <a14:compatExt spid="_x0000_s23410"/>
                </a:ext>
                <a:ext uri="{FF2B5EF4-FFF2-40B4-BE49-F238E27FC236}">
                  <a16:creationId xmlns:a16="http://schemas.microsoft.com/office/drawing/2014/main" id="{00000000-0008-0000-0300-00007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11" name="Check Box 1907" hidden="1">
              <a:extLst>
                <a:ext uri="{63B3BB69-23CF-44E3-9099-C40C66FF867C}">
                  <a14:compatExt spid="_x0000_s23411"/>
                </a:ext>
                <a:ext uri="{FF2B5EF4-FFF2-40B4-BE49-F238E27FC236}">
                  <a16:creationId xmlns:a16="http://schemas.microsoft.com/office/drawing/2014/main" id="{00000000-0008-0000-0300-00007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12" name="Check Box 1908" hidden="1">
              <a:extLst>
                <a:ext uri="{63B3BB69-23CF-44E3-9099-C40C66FF867C}">
                  <a14:compatExt spid="_x0000_s23412"/>
                </a:ext>
                <a:ext uri="{FF2B5EF4-FFF2-40B4-BE49-F238E27FC236}">
                  <a16:creationId xmlns:a16="http://schemas.microsoft.com/office/drawing/2014/main" id="{00000000-0008-0000-0300-00007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13" name="Check Box 1909" hidden="1">
              <a:extLst>
                <a:ext uri="{63B3BB69-23CF-44E3-9099-C40C66FF867C}">
                  <a14:compatExt spid="_x0000_s23413"/>
                </a:ext>
                <a:ext uri="{FF2B5EF4-FFF2-40B4-BE49-F238E27FC236}">
                  <a16:creationId xmlns:a16="http://schemas.microsoft.com/office/drawing/2014/main" id="{00000000-0008-0000-0300-00007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14" name="Check Box 1910" hidden="1">
              <a:extLst>
                <a:ext uri="{63B3BB69-23CF-44E3-9099-C40C66FF867C}">
                  <a14:compatExt spid="_x0000_s23414"/>
                </a:ext>
                <a:ext uri="{FF2B5EF4-FFF2-40B4-BE49-F238E27FC236}">
                  <a16:creationId xmlns:a16="http://schemas.microsoft.com/office/drawing/2014/main" id="{00000000-0008-0000-0300-00007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15" name="Check Box 1911" hidden="1">
              <a:extLst>
                <a:ext uri="{63B3BB69-23CF-44E3-9099-C40C66FF867C}">
                  <a14:compatExt spid="_x0000_s23415"/>
                </a:ext>
                <a:ext uri="{FF2B5EF4-FFF2-40B4-BE49-F238E27FC236}">
                  <a16:creationId xmlns:a16="http://schemas.microsoft.com/office/drawing/2014/main" id="{00000000-0008-0000-0300-00007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16" name="Check Box 1912" hidden="1">
              <a:extLst>
                <a:ext uri="{63B3BB69-23CF-44E3-9099-C40C66FF867C}">
                  <a14:compatExt spid="_x0000_s23416"/>
                </a:ext>
                <a:ext uri="{FF2B5EF4-FFF2-40B4-BE49-F238E27FC236}">
                  <a16:creationId xmlns:a16="http://schemas.microsoft.com/office/drawing/2014/main" id="{00000000-0008-0000-0300-00007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17" name="Check Box 1913" hidden="1">
              <a:extLst>
                <a:ext uri="{63B3BB69-23CF-44E3-9099-C40C66FF867C}">
                  <a14:compatExt spid="_x0000_s23417"/>
                </a:ext>
                <a:ext uri="{FF2B5EF4-FFF2-40B4-BE49-F238E27FC236}">
                  <a16:creationId xmlns:a16="http://schemas.microsoft.com/office/drawing/2014/main" id="{00000000-0008-0000-0300-00007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18" name="Check Box 1914" hidden="1">
              <a:extLst>
                <a:ext uri="{63B3BB69-23CF-44E3-9099-C40C66FF867C}">
                  <a14:compatExt spid="_x0000_s23418"/>
                </a:ext>
                <a:ext uri="{FF2B5EF4-FFF2-40B4-BE49-F238E27FC236}">
                  <a16:creationId xmlns:a16="http://schemas.microsoft.com/office/drawing/2014/main" id="{00000000-0008-0000-0300-00007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19" name="Check Box 1915" hidden="1">
              <a:extLst>
                <a:ext uri="{63B3BB69-23CF-44E3-9099-C40C66FF867C}">
                  <a14:compatExt spid="_x0000_s23419"/>
                </a:ext>
                <a:ext uri="{FF2B5EF4-FFF2-40B4-BE49-F238E27FC236}">
                  <a16:creationId xmlns:a16="http://schemas.microsoft.com/office/drawing/2014/main" id="{00000000-0008-0000-0300-00007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20" name="Check Box 1916" hidden="1">
              <a:extLst>
                <a:ext uri="{63B3BB69-23CF-44E3-9099-C40C66FF867C}">
                  <a14:compatExt spid="_x0000_s23420"/>
                </a:ext>
                <a:ext uri="{FF2B5EF4-FFF2-40B4-BE49-F238E27FC236}">
                  <a16:creationId xmlns:a16="http://schemas.microsoft.com/office/drawing/2014/main" id="{00000000-0008-0000-0300-00007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21" name="Check Box 1917" hidden="1">
              <a:extLst>
                <a:ext uri="{63B3BB69-23CF-44E3-9099-C40C66FF867C}">
                  <a14:compatExt spid="_x0000_s23421"/>
                </a:ext>
                <a:ext uri="{FF2B5EF4-FFF2-40B4-BE49-F238E27FC236}">
                  <a16:creationId xmlns:a16="http://schemas.microsoft.com/office/drawing/2014/main" id="{00000000-0008-0000-0300-00007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22" name="Check Box 1918" hidden="1">
              <a:extLst>
                <a:ext uri="{63B3BB69-23CF-44E3-9099-C40C66FF867C}">
                  <a14:compatExt spid="_x0000_s23422"/>
                </a:ext>
                <a:ext uri="{FF2B5EF4-FFF2-40B4-BE49-F238E27FC236}">
                  <a16:creationId xmlns:a16="http://schemas.microsoft.com/office/drawing/2014/main" id="{00000000-0008-0000-0300-00007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23" name="Check Box 1919" hidden="1">
              <a:extLst>
                <a:ext uri="{63B3BB69-23CF-44E3-9099-C40C66FF867C}">
                  <a14:compatExt spid="_x0000_s23423"/>
                </a:ext>
                <a:ext uri="{FF2B5EF4-FFF2-40B4-BE49-F238E27FC236}">
                  <a16:creationId xmlns:a16="http://schemas.microsoft.com/office/drawing/2014/main" id="{00000000-0008-0000-0300-00007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24" name="Check Box 1920" hidden="1">
              <a:extLst>
                <a:ext uri="{63B3BB69-23CF-44E3-9099-C40C66FF867C}">
                  <a14:compatExt spid="_x0000_s23424"/>
                </a:ext>
                <a:ext uri="{FF2B5EF4-FFF2-40B4-BE49-F238E27FC236}">
                  <a16:creationId xmlns:a16="http://schemas.microsoft.com/office/drawing/2014/main" id="{00000000-0008-0000-0300-00008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25" name="Check Box 1921" hidden="1">
              <a:extLst>
                <a:ext uri="{63B3BB69-23CF-44E3-9099-C40C66FF867C}">
                  <a14:compatExt spid="_x0000_s23425"/>
                </a:ext>
                <a:ext uri="{FF2B5EF4-FFF2-40B4-BE49-F238E27FC236}">
                  <a16:creationId xmlns:a16="http://schemas.microsoft.com/office/drawing/2014/main" id="{00000000-0008-0000-0300-00008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26" name="Check Box 1922" hidden="1">
              <a:extLst>
                <a:ext uri="{63B3BB69-23CF-44E3-9099-C40C66FF867C}">
                  <a14:compatExt spid="_x0000_s23426"/>
                </a:ext>
                <a:ext uri="{FF2B5EF4-FFF2-40B4-BE49-F238E27FC236}">
                  <a16:creationId xmlns:a16="http://schemas.microsoft.com/office/drawing/2014/main" id="{00000000-0008-0000-0300-00008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27" name="Check Box 1923" hidden="1">
              <a:extLst>
                <a:ext uri="{63B3BB69-23CF-44E3-9099-C40C66FF867C}">
                  <a14:compatExt spid="_x0000_s23427"/>
                </a:ext>
                <a:ext uri="{FF2B5EF4-FFF2-40B4-BE49-F238E27FC236}">
                  <a16:creationId xmlns:a16="http://schemas.microsoft.com/office/drawing/2014/main" id="{00000000-0008-0000-0300-00008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28" name="Check Box 1924" hidden="1">
              <a:extLst>
                <a:ext uri="{63B3BB69-23CF-44E3-9099-C40C66FF867C}">
                  <a14:compatExt spid="_x0000_s23428"/>
                </a:ext>
                <a:ext uri="{FF2B5EF4-FFF2-40B4-BE49-F238E27FC236}">
                  <a16:creationId xmlns:a16="http://schemas.microsoft.com/office/drawing/2014/main" id="{00000000-0008-0000-0300-00008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29" name="Check Box 1925" hidden="1">
              <a:extLst>
                <a:ext uri="{63B3BB69-23CF-44E3-9099-C40C66FF867C}">
                  <a14:compatExt spid="_x0000_s23429"/>
                </a:ext>
                <a:ext uri="{FF2B5EF4-FFF2-40B4-BE49-F238E27FC236}">
                  <a16:creationId xmlns:a16="http://schemas.microsoft.com/office/drawing/2014/main" id="{00000000-0008-0000-0300-00008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30" name="Check Box 1926" hidden="1">
              <a:extLst>
                <a:ext uri="{63B3BB69-23CF-44E3-9099-C40C66FF867C}">
                  <a14:compatExt spid="_x0000_s23430"/>
                </a:ext>
                <a:ext uri="{FF2B5EF4-FFF2-40B4-BE49-F238E27FC236}">
                  <a16:creationId xmlns:a16="http://schemas.microsoft.com/office/drawing/2014/main" id="{00000000-0008-0000-0300-00008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31" name="Check Box 1927" hidden="1">
              <a:extLst>
                <a:ext uri="{63B3BB69-23CF-44E3-9099-C40C66FF867C}">
                  <a14:compatExt spid="_x0000_s23431"/>
                </a:ext>
                <a:ext uri="{FF2B5EF4-FFF2-40B4-BE49-F238E27FC236}">
                  <a16:creationId xmlns:a16="http://schemas.microsoft.com/office/drawing/2014/main" id="{00000000-0008-0000-0300-00008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32" name="Check Box 1928" hidden="1">
              <a:extLst>
                <a:ext uri="{63B3BB69-23CF-44E3-9099-C40C66FF867C}">
                  <a14:compatExt spid="_x0000_s23432"/>
                </a:ext>
                <a:ext uri="{FF2B5EF4-FFF2-40B4-BE49-F238E27FC236}">
                  <a16:creationId xmlns:a16="http://schemas.microsoft.com/office/drawing/2014/main" id="{00000000-0008-0000-0300-00008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33" name="Check Box 1929" hidden="1">
              <a:extLst>
                <a:ext uri="{63B3BB69-23CF-44E3-9099-C40C66FF867C}">
                  <a14:compatExt spid="_x0000_s23433"/>
                </a:ext>
                <a:ext uri="{FF2B5EF4-FFF2-40B4-BE49-F238E27FC236}">
                  <a16:creationId xmlns:a16="http://schemas.microsoft.com/office/drawing/2014/main" id="{00000000-0008-0000-0300-00008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34" name="Check Box 1930" hidden="1">
              <a:extLst>
                <a:ext uri="{63B3BB69-23CF-44E3-9099-C40C66FF867C}">
                  <a14:compatExt spid="_x0000_s23434"/>
                </a:ext>
                <a:ext uri="{FF2B5EF4-FFF2-40B4-BE49-F238E27FC236}">
                  <a16:creationId xmlns:a16="http://schemas.microsoft.com/office/drawing/2014/main" id="{00000000-0008-0000-0300-00008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35" name="Check Box 1931" hidden="1">
              <a:extLst>
                <a:ext uri="{63B3BB69-23CF-44E3-9099-C40C66FF867C}">
                  <a14:compatExt spid="_x0000_s23435"/>
                </a:ext>
                <a:ext uri="{FF2B5EF4-FFF2-40B4-BE49-F238E27FC236}">
                  <a16:creationId xmlns:a16="http://schemas.microsoft.com/office/drawing/2014/main" id="{00000000-0008-0000-0300-00008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36" name="Check Box 1932" hidden="1">
              <a:extLst>
                <a:ext uri="{63B3BB69-23CF-44E3-9099-C40C66FF867C}">
                  <a14:compatExt spid="_x0000_s23436"/>
                </a:ext>
                <a:ext uri="{FF2B5EF4-FFF2-40B4-BE49-F238E27FC236}">
                  <a16:creationId xmlns:a16="http://schemas.microsoft.com/office/drawing/2014/main" id="{00000000-0008-0000-0300-00008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37" name="Check Box 1933" hidden="1">
              <a:extLst>
                <a:ext uri="{63B3BB69-23CF-44E3-9099-C40C66FF867C}">
                  <a14:compatExt spid="_x0000_s23437"/>
                </a:ext>
                <a:ext uri="{FF2B5EF4-FFF2-40B4-BE49-F238E27FC236}">
                  <a16:creationId xmlns:a16="http://schemas.microsoft.com/office/drawing/2014/main" id="{00000000-0008-0000-0300-00008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38" name="Check Box 1934" hidden="1">
              <a:extLst>
                <a:ext uri="{63B3BB69-23CF-44E3-9099-C40C66FF867C}">
                  <a14:compatExt spid="_x0000_s23438"/>
                </a:ext>
                <a:ext uri="{FF2B5EF4-FFF2-40B4-BE49-F238E27FC236}">
                  <a16:creationId xmlns:a16="http://schemas.microsoft.com/office/drawing/2014/main" id="{00000000-0008-0000-0300-00008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39" name="Check Box 1935" hidden="1">
              <a:extLst>
                <a:ext uri="{63B3BB69-23CF-44E3-9099-C40C66FF867C}">
                  <a14:compatExt spid="_x0000_s23439"/>
                </a:ext>
                <a:ext uri="{FF2B5EF4-FFF2-40B4-BE49-F238E27FC236}">
                  <a16:creationId xmlns:a16="http://schemas.microsoft.com/office/drawing/2014/main" id="{00000000-0008-0000-0300-00008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40" name="Check Box 1936" hidden="1">
              <a:extLst>
                <a:ext uri="{63B3BB69-23CF-44E3-9099-C40C66FF867C}">
                  <a14:compatExt spid="_x0000_s23440"/>
                </a:ext>
                <a:ext uri="{FF2B5EF4-FFF2-40B4-BE49-F238E27FC236}">
                  <a16:creationId xmlns:a16="http://schemas.microsoft.com/office/drawing/2014/main" id="{00000000-0008-0000-0300-00009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41" name="Check Box 1937" hidden="1">
              <a:extLst>
                <a:ext uri="{63B3BB69-23CF-44E3-9099-C40C66FF867C}">
                  <a14:compatExt spid="_x0000_s23441"/>
                </a:ext>
                <a:ext uri="{FF2B5EF4-FFF2-40B4-BE49-F238E27FC236}">
                  <a16:creationId xmlns:a16="http://schemas.microsoft.com/office/drawing/2014/main" id="{00000000-0008-0000-0300-00009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42" name="Check Box 1938" hidden="1">
              <a:extLst>
                <a:ext uri="{63B3BB69-23CF-44E3-9099-C40C66FF867C}">
                  <a14:compatExt spid="_x0000_s23442"/>
                </a:ext>
                <a:ext uri="{FF2B5EF4-FFF2-40B4-BE49-F238E27FC236}">
                  <a16:creationId xmlns:a16="http://schemas.microsoft.com/office/drawing/2014/main" id="{00000000-0008-0000-0300-00009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43" name="Check Box 1939" hidden="1">
              <a:extLst>
                <a:ext uri="{63B3BB69-23CF-44E3-9099-C40C66FF867C}">
                  <a14:compatExt spid="_x0000_s23443"/>
                </a:ext>
                <a:ext uri="{FF2B5EF4-FFF2-40B4-BE49-F238E27FC236}">
                  <a16:creationId xmlns:a16="http://schemas.microsoft.com/office/drawing/2014/main" id="{00000000-0008-0000-0300-00009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44" name="Check Box 1940" hidden="1">
              <a:extLst>
                <a:ext uri="{63B3BB69-23CF-44E3-9099-C40C66FF867C}">
                  <a14:compatExt spid="_x0000_s23444"/>
                </a:ext>
                <a:ext uri="{FF2B5EF4-FFF2-40B4-BE49-F238E27FC236}">
                  <a16:creationId xmlns:a16="http://schemas.microsoft.com/office/drawing/2014/main" id="{00000000-0008-0000-0300-00009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45" name="Check Box 1941" hidden="1">
              <a:extLst>
                <a:ext uri="{63B3BB69-23CF-44E3-9099-C40C66FF867C}">
                  <a14:compatExt spid="_x0000_s23445"/>
                </a:ext>
                <a:ext uri="{FF2B5EF4-FFF2-40B4-BE49-F238E27FC236}">
                  <a16:creationId xmlns:a16="http://schemas.microsoft.com/office/drawing/2014/main" id="{00000000-0008-0000-0300-00009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46" name="Check Box 1942" hidden="1">
              <a:extLst>
                <a:ext uri="{63B3BB69-23CF-44E3-9099-C40C66FF867C}">
                  <a14:compatExt spid="_x0000_s23446"/>
                </a:ext>
                <a:ext uri="{FF2B5EF4-FFF2-40B4-BE49-F238E27FC236}">
                  <a16:creationId xmlns:a16="http://schemas.microsoft.com/office/drawing/2014/main" id="{00000000-0008-0000-0300-00009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47" name="Check Box 1943" hidden="1">
              <a:extLst>
                <a:ext uri="{63B3BB69-23CF-44E3-9099-C40C66FF867C}">
                  <a14:compatExt spid="_x0000_s23447"/>
                </a:ext>
                <a:ext uri="{FF2B5EF4-FFF2-40B4-BE49-F238E27FC236}">
                  <a16:creationId xmlns:a16="http://schemas.microsoft.com/office/drawing/2014/main" id="{00000000-0008-0000-0300-00009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48" name="Check Box 1944" hidden="1">
              <a:extLst>
                <a:ext uri="{63B3BB69-23CF-44E3-9099-C40C66FF867C}">
                  <a14:compatExt spid="_x0000_s23448"/>
                </a:ext>
                <a:ext uri="{FF2B5EF4-FFF2-40B4-BE49-F238E27FC236}">
                  <a16:creationId xmlns:a16="http://schemas.microsoft.com/office/drawing/2014/main" id="{00000000-0008-0000-0300-00009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49" name="Check Box 1945" hidden="1">
              <a:extLst>
                <a:ext uri="{63B3BB69-23CF-44E3-9099-C40C66FF867C}">
                  <a14:compatExt spid="_x0000_s23449"/>
                </a:ext>
                <a:ext uri="{FF2B5EF4-FFF2-40B4-BE49-F238E27FC236}">
                  <a16:creationId xmlns:a16="http://schemas.microsoft.com/office/drawing/2014/main" id="{00000000-0008-0000-0300-00009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50" name="Check Box 1946" hidden="1">
              <a:extLst>
                <a:ext uri="{63B3BB69-23CF-44E3-9099-C40C66FF867C}">
                  <a14:compatExt spid="_x0000_s23450"/>
                </a:ext>
                <a:ext uri="{FF2B5EF4-FFF2-40B4-BE49-F238E27FC236}">
                  <a16:creationId xmlns:a16="http://schemas.microsoft.com/office/drawing/2014/main" id="{00000000-0008-0000-0300-00009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51" name="Check Box 1947" hidden="1">
              <a:extLst>
                <a:ext uri="{63B3BB69-23CF-44E3-9099-C40C66FF867C}">
                  <a14:compatExt spid="_x0000_s23451"/>
                </a:ext>
                <a:ext uri="{FF2B5EF4-FFF2-40B4-BE49-F238E27FC236}">
                  <a16:creationId xmlns:a16="http://schemas.microsoft.com/office/drawing/2014/main" id="{00000000-0008-0000-0300-00009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52" name="Check Box 1948" hidden="1">
              <a:extLst>
                <a:ext uri="{63B3BB69-23CF-44E3-9099-C40C66FF867C}">
                  <a14:compatExt spid="_x0000_s23452"/>
                </a:ext>
                <a:ext uri="{FF2B5EF4-FFF2-40B4-BE49-F238E27FC236}">
                  <a16:creationId xmlns:a16="http://schemas.microsoft.com/office/drawing/2014/main" id="{00000000-0008-0000-0300-00009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53" name="Check Box 1949" hidden="1">
              <a:extLst>
                <a:ext uri="{63B3BB69-23CF-44E3-9099-C40C66FF867C}">
                  <a14:compatExt spid="_x0000_s23453"/>
                </a:ext>
                <a:ext uri="{FF2B5EF4-FFF2-40B4-BE49-F238E27FC236}">
                  <a16:creationId xmlns:a16="http://schemas.microsoft.com/office/drawing/2014/main" id="{00000000-0008-0000-0300-00009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54" name="Check Box 1950" hidden="1">
              <a:extLst>
                <a:ext uri="{63B3BB69-23CF-44E3-9099-C40C66FF867C}">
                  <a14:compatExt spid="_x0000_s23454"/>
                </a:ext>
                <a:ext uri="{FF2B5EF4-FFF2-40B4-BE49-F238E27FC236}">
                  <a16:creationId xmlns:a16="http://schemas.microsoft.com/office/drawing/2014/main" id="{00000000-0008-0000-0300-00009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55" name="Check Box 1951" hidden="1">
              <a:extLst>
                <a:ext uri="{63B3BB69-23CF-44E3-9099-C40C66FF867C}">
                  <a14:compatExt spid="_x0000_s23455"/>
                </a:ext>
                <a:ext uri="{FF2B5EF4-FFF2-40B4-BE49-F238E27FC236}">
                  <a16:creationId xmlns:a16="http://schemas.microsoft.com/office/drawing/2014/main" id="{00000000-0008-0000-0300-00009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56" name="Check Box 1952" hidden="1">
              <a:extLst>
                <a:ext uri="{63B3BB69-23CF-44E3-9099-C40C66FF867C}">
                  <a14:compatExt spid="_x0000_s23456"/>
                </a:ext>
                <a:ext uri="{FF2B5EF4-FFF2-40B4-BE49-F238E27FC236}">
                  <a16:creationId xmlns:a16="http://schemas.microsoft.com/office/drawing/2014/main" id="{00000000-0008-0000-0300-0000A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57" name="Check Box 1953" hidden="1">
              <a:extLst>
                <a:ext uri="{63B3BB69-23CF-44E3-9099-C40C66FF867C}">
                  <a14:compatExt spid="_x0000_s23457"/>
                </a:ext>
                <a:ext uri="{FF2B5EF4-FFF2-40B4-BE49-F238E27FC236}">
                  <a16:creationId xmlns:a16="http://schemas.microsoft.com/office/drawing/2014/main" id="{00000000-0008-0000-0300-0000A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58" name="Check Box 1954" hidden="1">
              <a:extLst>
                <a:ext uri="{63B3BB69-23CF-44E3-9099-C40C66FF867C}">
                  <a14:compatExt spid="_x0000_s23458"/>
                </a:ext>
                <a:ext uri="{FF2B5EF4-FFF2-40B4-BE49-F238E27FC236}">
                  <a16:creationId xmlns:a16="http://schemas.microsoft.com/office/drawing/2014/main" id="{00000000-0008-0000-0300-0000A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59" name="Check Box 1955" hidden="1">
              <a:extLst>
                <a:ext uri="{63B3BB69-23CF-44E3-9099-C40C66FF867C}">
                  <a14:compatExt spid="_x0000_s23459"/>
                </a:ext>
                <a:ext uri="{FF2B5EF4-FFF2-40B4-BE49-F238E27FC236}">
                  <a16:creationId xmlns:a16="http://schemas.microsoft.com/office/drawing/2014/main" id="{00000000-0008-0000-0300-0000A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60" name="Check Box 1956" hidden="1">
              <a:extLst>
                <a:ext uri="{63B3BB69-23CF-44E3-9099-C40C66FF867C}">
                  <a14:compatExt spid="_x0000_s23460"/>
                </a:ext>
                <a:ext uri="{FF2B5EF4-FFF2-40B4-BE49-F238E27FC236}">
                  <a16:creationId xmlns:a16="http://schemas.microsoft.com/office/drawing/2014/main" id="{00000000-0008-0000-0300-0000A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61" name="Check Box 1957" hidden="1">
              <a:extLst>
                <a:ext uri="{63B3BB69-23CF-44E3-9099-C40C66FF867C}">
                  <a14:compatExt spid="_x0000_s23461"/>
                </a:ext>
                <a:ext uri="{FF2B5EF4-FFF2-40B4-BE49-F238E27FC236}">
                  <a16:creationId xmlns:a16="http://schemas.microsoft.com/office/drawing/2014/main" id="{00000000-0008-0000-0300-0000A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62" name="Check Box 1958" hidden="1">
              <a:extLst>
                <a:ext uri="{63B3BB69-23CF-44E3-9099-C40C66FF867C}">
                  <a14:compatExt spid="_x0000_s23462"/>
                </a:ext>
                <a:ext uri="{FF2B5EF4-FFF2-40B4-BE49-F238E27FC236}">
                  <a16:creationId xmlns:a16="http://schemas.microsoft.com/office/drawing/2014/main" id="{00000000-0008-0000-0300-0000A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63" name="Check Box 1959" hidden="1">
              <a:extLst>
                <a:ext uri="{63B3BB69-23CF-44E3-9099-C40C66FF867C}">
                  <a14:compatExt spid="_x0000_s23463"/>
                </a:ext>
                <a:ext uri="{FF2B5EF4-FFF2-40B4-BE49-F238E27FC236}">
                  <a16:creationId xmlns:a16="http://schemas.microsoft.com/office/drawing/2014/main" id="{00000000-0008-0000-0300-0000A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64" name="Check Box 1960" hidden="1">
              <a:extLst>
                <a:ext uri="{63B3BB69-23CF-44E3-9099-C40C66FF867C}">
                  <a14:compatExt spid="_x0000_s23464"/>
                </a:ext>
                <a:ext uri="{FF2B5EF4-FFF2-40B4-BE49-F238E27FC236}">
                  <a16:creationId xmlns:a16="http://schemas.microsoft.com/office/drawing/2014/main" id="{00000000-0008-0000-0300-0000A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65" name="Check Box 1961" hidden="1">
              <a:extLst>
                <a:ext uri="{63B3BB69-23CF-44E3-9099-C40C66FF867C}">
                  <a14:compatExt spid="_x0000_s23465"/>
                </a:ext>
                <a:ext uri="{FF2B5EF4-FFF2-40B4-BE49-F238E27FC236}">
                  <a16:creationId xmlns:a16="http://schemas.microsoft.com/office/drawing/2014/main" id="{00000000-0008-0000-0300-0000A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66" name="Check Box 1962" hidden="1">
              <a:extLst>
                <a:ext uri="{63B3BB69-23CF-44E3-9099-C40C66FF867C}">
                  <a14:compatExt spid="_x0000_s23466"/>
                </a:ext>
                <a:ext uri="{FF2B5EF4-FFF2-40B4-BE49-F238E27FC236}">
                  <a16:creationId xmlns:a16="http://schemas.microsoft.com/office/drawing/2014/main" id="{00000000-0008-0000-0300-0000A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67" name="Check Box 1963" hidden="1">
              <a:extLst>
                <a:ext uri="{63B3BB69-23CF-44E3-9099-C40C66FF867C}">
                  <a14:compatExt spid="_x0000_s23467"/>
                </a:ext>
                <a:ext uri="{FF2B5EF4-FFF2-40B4-BE49-F238E27FC236}">
                  <a16:creationId xmlns:a16="http://schemas.microsoft.com/office/drawing/2014/main" id="{00000000-0008-0000-0300-0000A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68" name="Check Box 1964" hidden="1">
              <a:extLst>
                <a:ext uri="{63B3BB69-23CF-44E3-9099-C40C66FF867C}">
                  <a14:compatExt spid="_x0000_s23468"/>
                </a:ext>
                <a:ext uri="{FF2B5EF4-FFF2-40B4-BE49-F238E27FC236}">
                  <a16:creationId xmlns:a16="http://schemas.microsoft.com/office/drawing/2014/main" id="{00000000-0008-0000-0300-0000A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69" name="Check Box 1965" hidden="1">
              <a:extLst>
                <a:ext uri="{63B3BB69-23CF-44E3-9099-C40C66FF867C}">
                  <a14:compatExt spid="_x0000_s23469"/>
                </a:ext>
                <a:ext uri="{FF2B5EF4-FFF2-40B4-BE49-F238E27FC236}">
                  <a16:creationId xmlns:a16="http://schemas.microsoft.com/office/drawing/2014/main" id="{00000000-0008-0000-0300-0000A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70" name="Check Box 1966" hidden="1">
              <a:extLst>
                <a:ext uri="{63B3BB69-23CF-44E3-9099-C40C66FF867C}">
                  <a14:compatExt spid="_x0000_s23470"/>
                </a:ext>
                <a:ext uri="{FF2B5EF4-FFF2-40B4-BE49-F238E27FC236}">
                  <a16:creationId xmlns:a16="http://schemas.microsoft.com/office/drawing/2014/main" id="{00000000-0008-0000-0300-0000A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71" name="Check Box 1967" hidden="1">
              <a:extLst>
                <a:ext uri="{63B3BB69-23CF-44E3-9099-C40C66FF867C}">
                  <a14:compatExt spid="_x0000_s23471"/>
                </a:ext>
                <a:ext uri="{FF2B5EF4-FFF2-40B4-BE49-F238E27FC236}">
                  <a16:creationId xmlns:a16="http://schemas.microsoft.com/office/drawing/2014/main" id="{00000000-0008-0000-0300-0000A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72" name="Check Box 1968" hidden="1">
              <a:extLst>
                <a:ext uri="{63B3BB69-23CF-44E3-9099-C40C66FF867C}">
                  <a14:compatExt spid="_x0000_s23472"/>
                </a:ext>
                <a:ext uri="{FF2B5EF4-FFF2-40B4-BE49-F238E27FC236}">
                  <a16:creationId xmlns:a16="http://schemas.microsoft.com/office/drawing/2014/main" id="{00000000-0008-0000-0300-0000B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73" name="Check Box 1969" hidden="1">
              <a:extLst>
                <a:ext uri="{63B3BB69-23CF-44E3-9099-C40C66FF867C}">
                  <a14:compatExt spid="_x0000_s23473"/>
                </a:ext>
                <a:ext uri="{FF2B5EF4-FFF2-40B4-BE49-F238E27FC236}">
                  <a16:creationId xmlns:a16="http://schemas.microsoft.com/office/drawing/2014/main" id="{00000000-0008-0000-0300-0000B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74" name="Check Box 1970" hidden="1">
              <a:extLst>
                <a:ext uri="{63B3BB69-23CF-44E3-9099-C40C66FF867C}">
                  <a14:compatExt spid="_x0000_s23474"/>
                </a:ext>
                <a:ext uri="{FF2B5EF4-FFF2-40B4-BE49-F238E27FC236}">
                  <a16:creationId xmlns:a16="http://schemas.microsoft.com/office/drawing/2014/main" id="{00000000-0008-0000-0300-0000B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75" name="Check Box 1971" hidden="1">
              <a:extLst>
                <a:ext uri="{63B3BB69-23CF-44E3-9099-C40C66FF867C}">
                  <a14:compatExt spid="_x0000_s23475"/>
                </a:ext>
                <a:ext uri="{FF2B5EF4-FFF2-40B4-BE49-F238E27FC236}">
                  <a16:creationId xmlns:a16="http://schemas.microsoft.com/office/drawing/2014/main" id="{00000000-0008-0000-0300-0000B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76" name="Check Box 1972" hidden="1">
              <a:extLst>
                <a:ext uri="{63B3BB69-23CF-44E3-9099-C40C66FF867C}">
                  <a14:compatExt spid="_x0000_s23476"/>
                </a:ext>
                <a:ext uri="{FF2B5EF4-FFF2-40B4-BE49-F238E27FC236}">
                  <a16:creationId xmlns:a16="http://schemas.microsoft.com/office/drawing/2014/main" id="{00000000-0008-0000-0300-0000B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77" name="Check Box 1973" hidden="1">
              <a:extLst>
                <a:ext uri="{63B3BB69-23CF-44E3-9099-C40C66FF867C}">
                  <a14:compatExt spid="_x0000_s23477"/>
                </a:ext>
                <a:ext uri="{FF2B5EF4-FFF2-40B4-BE49-F238E27FC236}">
                  <a16:creationId xmlns:a16="http://schemas.microsoft.com/office/drawing/2014/main" id="{00000000-0008-0000-0300-0000B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78" name="Check Box 1974" hidden="1">
              <a:extLst>
                <a:ext uri="{63B3BB69-23CF-44E3-9099-C40C66FF867C}">
                  <a14:compatExt spid="_x0000_s23478"/>
                </a:ext>
                <a:ext uri="{FF2B5EF4-FFF2-40B4-BE49-F238E27FC236}">
                  <a16:creationId xmlns:a16="http://schemas.microsoft.com/office/drawing/2014/main" id="{00000000-0008-0000-0300-0000B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79" name="Check Box 1975" hidden="1">
              <a:extLst>
                <a:ext uri="{63B3BB69-23CF-44E3-9099-C40C66FF867C}">
                  <a14:compatExt spid="_x0000_s23479"/>
                </a:ext>
                <a:ext uri="{FF2B5EF4-FFF2-40B4-BE49-F238E27FC236}">
                  <a16:creationId xmlns:a16="http://schemas.microsoft.com/office/drawing/2014/main" id="{00000000-0008-0000-0300-0000B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80" name="Check Box 1976" hidden="1">
              <a:extLst>
                <a:ext uri="{63B3BB69-23CF-44E3-9099-C40C66FF867C}">
                  <a14:compatExt spid="_x0000_s23480"/>
                </a:ext>
                <a:ext uri="{FF2B5EF4-FFF2-40B4-BE49-F238E27FC236}">
                  <a16:creationId xmlns:a16="http://schemas.microsoft.com/office/drawing/2014/main" id="{00000000-0008-0000-0300-0000B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81" name="Check Box 1977" hidden="1">
              <a:extLst>
                <a:ext uri="{63B3BB69-23CF-44E3-9099-C40C66FF867C}">
                  <a14:compatExt spid="_x0000_s23481"/>
                </a:ext>
                <a:ext uri="{FF2B5EF4-FFF2-40B4-BE49-F238E27FC236}">
                  <a16:creationId xmlns:a16="http://schemas.microsoft.com/office/drawing/2014/main" id="{00000000-0008-0000-0300-0000B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472</xdr:row>
          <xdr:rowOff>9525</xdr:rowOff>
        </xdr:from>
        <xdr:to>
          <xdr:col>12</xdr:col>
          <xdr:colOff>304800</xdr:colOff>
          <xdr:row>473</xdr:row>
          <xdr:rowOff>38100</xdr:rowOff>
        </xdr:to>
        <xdr:sp macro="" textlink="">
          <xdr:nvSpPr>
            <xdr:cNvPr id="23482" name="Check Box 1978" hidden="1">
              <a:extLst>
                <a:ext uri="{63B3BB69-23CF-44E3-9099-C40C66FF867C}">
                  <a14:compatExt spid="_x0000_s23482"/>
                </a:ext>
                <a:ext uri="{FF2B5EF4-FFF2-40B4-BE49-F238E27FC236}">
                  <a16:creationId xmlns:a16="http://schemas.microsoft.com/office/drawing/2014/main" id="{00000000-0008-0000-0300-0000B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472</xdr:row>
          <xdr:rowOff>9525</xdr:rowOff>
        </xdr:from>
        <xdr:to>
          <xdr:col>16</xdr:col>
          <xdr:colOff>142875</xdr:colOff>
          <xdr:row>473</xdr:row>
          <xdr:rowOff>47625</xdr:rowOff>
        </xdr:to>
        <xdr:sp macro="" textlink="">
          <xdr:nvSpPr>
            <xdr:cNvPr id="23483" name="Check Box 1979" hidden="1">
              <a:extLst>
                <a:ext uri="{63B3BB69-23CF-44E3-9099-C40C66FF867C}">
                  <a14:compatExt spid="_x0000_s23483"/>
                </a:ext>
                <a:ext uri="{FF2B5EF4-FFF2-40B4-BE49-F238E27FC236}">
                  <a16:creationId xmlns:a16="http://schemas.microsoft.com/office/drawing/2014/main" id="{00000000-0008-0000-0300-0000B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472</xdr:row>
          <xdr:rowOff>9525</xdr:rowOff>
        </xdr:from>
        <xdr:to>
          <xdr:col>18</xdr:col>
          <xdr:colOff>161925</xdr:colOff>
          <xdr:row>473</xdr:row>
          <xdr:rowOff>38100</xdr:rowOff>
        </xdr:to>
        <xdr:sp macro="" textlink="">
          <xdr:nvSpPr>
            <xdr:cNvPr id="23484" name="Check Box 1980" hidden="1">
              <a:extLst>
                <a:ext uri="{63B3BB69-23CF-44E3-9099-C40C66FF867C}">
                  <a14:compatExt spid="_x0000_s23484"/>
                </a:ext>
                <a:ext uri="{FF2B5EF4-FFF2-40B4-BE49-F238E27FC236}">
                  <a16:creationId xmlns:a16="http://schemas.microsoft.com/office/drawing/2014/main" id="{00000000-0008-0000-0300-0000B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472</xdr:row>
          <xdr:rowOff>9525</xdr:rowOff>
        </xdr:from>
        <xdr:to>
          <xdr:col>21</xdr:col>
          <xdr:colOff>285750</xdr:colOff>
          <xdr:row>473</xdr:row>
          <xdr:rowOff>38100</xdr:rowOff>
        </xdr:to>
        <xdr:sp macro="" textlink="">
          <xdr:nvSpPr>
            <xdr:cNvPr id="23485" name="Check Box 1981" hidden="1">
              <a:extLst>
                <a:ext uri="{63B3BB69-23CF-44E3-9099-C40C66FF867C}">
                  <a14:compatExt spid="_x0000_s23485"/>
                </a:ext>
                <a:ext uri="{FF2B5EF4-FFF2-40B4-BE49-F238E27FC236}">
                  <a16:creationId xmlns:a16="http://schemas.microsoft.com/office/drawing/2014/main" id="{00000000-0008-0000-0300-0000B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493" name="Check Box 1989" hidden="1">
              <a:extLst>
                <a:ext uri="{63B3BB69-23CF-44E3-9099-C40C66FF867C}">
                  <a14:compatExt spid="_x0000_s23493"/>
                </a:ext>
                <a:ext uri="{FF2B5EF4-FFF2-40B4-BE49-F238E27FC236}">
                  <a16:creationId xmlns:a16="http://schemas.microsoft.com/office/drawing/2014/main" id="{00000000-0008-0000-0300-0000C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494" name="Check Box 1990" hidden="1">
              <a:extLst>
                <a:ext uri="{63B3BB69-23CF-44E3-9099-C40C66FF867C}">
                  <a14:compatExt spid="_x0000_s23494"/>
                </a:ext>
                <a:ext uri="{FF2B5EF4-FFF2-40B4-BE49-F238E27FC236}">
                  <a16:creationId xmlns:a16="http://schemas.microsoft.com/office/drawing/2014/main" id="{00000000-0008-0000-0300-0000C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495" name="Check Box 1991" hidden="1">
              <a:extLst>
                <a:ext uri="{63B3BB69-23CF-44E3-9099-C40C66FF867C}">
                  <a14:compatExt spid="_x0000_s23495"/>
                </a:ext>
                <a:ext uri="{FF2B5EF4-FFF2-40B4-BE49-F238E27FC236}">
                  <a16:creationId xmlns:a16="http://schemas.microsoft.com/office/drawing/2014/main" id="{00000000-0008-0000-0300-0000C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496" name="Check Box 1992" hidden="1">
              <a:extLst>
                <a:ext uri="{63B3BB69-23CF-44E3-9099-C40C66FF867C}">
                  <a14:compatExt spid="_x0000_s23496"/>
                </a:ext>
                <a:ext uri="{FF2B5EF4-FFF2-40B4-BE49-F238E27FC236}">
                  <a16:creationId xmlns:a16="http://schemas.microsoft.com/office/drawing/2014/main" id="{00000000-0008-0000-0300-0000C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497" name="Check Box 1993" hidden="1">
              <a:extLst>
                <a:ext uri="{63B3BB69-23CF-44E3-9099-C40C66FF867C}">
                  <a14:compatExt spid="_x0000_s23497"/>
                </a:ext>
                <a:ext uri="{FF2B5EF4-FFF2-40B4-BE49-F238E27FC236}">
                  <a16:creationId xmlns:a16="http://schemas.microsoft.com/office/drawing/2014/main" id="{00000000-0008-0000-0300-0000C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498" name="Check Box 1994" hidden="1">
              <a:extLst>
                <a:ext uri="{63B3BB69-23CF-44E3-9099-C40C66FF867C}">
                  <a14:compatExt spid="_x0000_s23498"/>
                </a:ext>
                <a:ext uri="{FF2B5EF4-FFF2-40B4-BE49-F238E27FC236}">
                  <a16:creationId xmlns:a16="http://schemas.microsoft.com/office/drawing/2014/main" id="{00000000-0008-0000-0300-0000C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499" name="Check Box 1995" hidden="1">
              <a:extLst>
                <a:ext uri="{63B3BB69-23CF-44E3-9099-C40C66FF867C}">
                  <a14:compatExt spid="_x0000_s23499"/>
                </a:ext>
                <a:ext uri="{FF2B5EF4-FFF2-40B4-BE49-F238E27FC236}">
                  <a16:creationId xmlns:a16="http://schemas.microsoft.com/office/drawing/2014/main" id="{00000000-0008-0000-0300-0000C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00" name="Check Box 1996" hidden="1">
              <a:extLst>
                <a:ext uri="{63B3BB69-23CF-44E3-9099-C40C66FF867C}">
                  <a14:compatExt spid="_x0000_s23500"/>
                </a:ext>
                <a:ext uri="{FF2B5EF4-FFF2-40B4-BE49-F238E27FC236}">
                  <a16:creationId xmlns:a16="http://schemas.microsoft.com/office/drawing/2014/main" id="{00000000-0008-0000-0300-0000C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01" name="Check Box 1997" hidden="1">
              <a:extLst>
                <a:ext uri="{63B3BB69-23CF-44E3-9099-C40C66FF867C}">
                  <a14:compatExt spid="_x0000_s23501"/>
                </a:ext>
                <a:ext uri="{FF2B5EF4-FFF2-40B4-BE49-F238E27FC236}">
                  <a16:creationId xmlns:a16="http://schemas.microsoft.com/office/drawing/2014/main" id="{00000000-0008-0000-0300-0000C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02" name="Check Box 1998" hidden="1">
              <a:extLst>
                <a:ext uri="{63B3BB69-23CF-44E3-9099-C40C66FF867C}">
                  <a14:compatExt spid="_x0000_s23502"/>
                </a:ext>
                <a:ext uri="{FF2B5EF4-FFF2-40B4-BE49-F238E27FC236}">
                  <a16:creationId xmlns:a16="http://schemas.microsoft.com/office/drawing/2014/main" id="{00000000-0008-0000-0300-0000C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03" name="Check Box 1999" hidden="1">
              <a:extLst>
                <a:ext uri="{63B3BB69-23CF-44E3-9099-C40C66FF867C}">
                  <a14:compatExt spid="_x0000_s23503"/>
                </a:ext>
                <a:ext uri="{FF2B5EF4-FFF2-40B4-BE49-F238E27FC236}">
                  <a16:creationId xmlns:a16="http://schemas.microsoft.com/office/drawing/2014/main" id="{00000000-0008-0000-0300-0000C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04" name="Check Box 2000" hidden="1">
              <a:extLst>
                <a:ext uri="{63B3BB69-23CF-44E3-9099-C40C66FF867C}">
                  <a14:compatExt spid="_x0000_s23504"/>
                </a:ext>
                <a:ext uri="{FF2B5EF4-FFF2-40B4-BE49-F238E27FC236}">
                  <a16:creationId xmlns:a16="http://schemas.microsoft.com/office/drawing/2014/main" id="{00000000-0008-0000-0300-0000D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05" name="Check Box 2001" hidden="1">
              <a:extLst>
                <a:ext uri="{63B3BB69-23CF-44E3-9099-C40C66FF867C}">
                  <a14:compatExt spid="_x0000_s23505"/>
                </a:ext>
                <a:ext uri="{FF2B5EF4-FFF2-40B4-BE49-F238E27FC236}">
                  <a16:creationId xmlns:a16="http://schemas.microsoft.com/office/drawing/2014/main" id="{00000000-0008-0000-0300-0000D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06" name="Check Box 2002" hidden="1">
              <a:extLst>
                <a:ext uri="{63B3BB69-23CF-44E3-9099-C40C66FF867C}">
                  <a14:compatExt spid="_x0000_s23506"/>
                </a:ext>
                <a:ext uri="{FF2B5EF4-FFF2-40B4-BE49-F238E27FC236}">
                  <a16:creationId xmlns:a16="http://schemas.microsoft.com/office/drawing/2014/main" id="{00000000-0008-0000-0300-0000D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07" name="Check Box 2003" hidden="1">
              <a:extLst>
                <a:ext uri="{63B3BB69-23CF-44E3-9099-C40C66FF867C}">
                  <a14:compatExt spid="_x0000_s23507"/>
                </a:ext>
                <a:ext uri="{FF2B5EF4-FFF2-40B4-BE49-F238E27FC236}">
                  <a16:creationId xmlns:a16="http://schemas.microsoft.com/office/drawing/2014/main" id="{00000000-0008-0000-0300-0000D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08" name="Check Box 2004" hidden="1">
              <a:extLst>
                <a:ext uri="{63B3BB69-23CF-44E3-9099-C40C66FF867C}">
                  <a14:compatExt spid="_x0000_s23508"/>
                </a:ext>
                <a:ext uri="{FF2B5EF4-FFF2-40B4-BE49-F238E27FC236}">
                  <a16:creationId xmlns:a16="http://schemas.microsoft.com/office/drawing/2014/main" id="{00000000-0008-0000-0300-0000D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09" name="Check Box 2005" hidden="1">
              <a:extLst>
                <a:ext uri="{63B3BB69-23CF-44E3-9099-C40C66FF867C}">
                  <a14:compatExt spid="_x0000_s23509"/>
                </a:ext>
                <a:ext uri="{FF2B5EF4-FFF2-40B4-BE49-F238E27FC236}">
                  <a16:creationId xmlns:a16="http://schemas.microsoft.com/office/drawing/2014/main" id="{00000000-0008-0000-0300-0000D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10" name="Check Box 2006" hidden="1">
              <a:extLst>
                <a:ext uri="{63B3BB69-23CF-44E3-9099-C40C66FF867C}">
                  <a14:compatExt spid="_x0000_s23510"/>
                </a:ext>
                <a:ext uri="{FF2B5EF4-FFF2-40B4-BE49-F238E27FC236}">
                  <a16:creationId xmlns:a16="http://schemas.microsoft.com/office/drawing/2014/main" id="{00000000-0008-0000-0300-0000D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11" name="Check Box 2007" hidden="1">
              <a:extLst>
                <a:ext uri="{63B3BB69-23CF-44E3-9099-C40C66FF867C}">
                  <a14:compatExt spid="_x0000_s23511"/>
                </a:ext>
                <a:ext uri="{FF2B5EF4-FFF2-40B4-BE49-F238E27FC236}">
                  <a16:creationId xmlns:a16="http://schemas.microsoft.com/office/drawing/2014/main" id="{00000000-0008-0000-0300-0000D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12" name="Check Box 2008" hidden="1">
              <a:extLst>
                <a:ext uri="{63B3BB69-23CF-44E3-9099-C40C66FF867C}">
                  <a14:compatExt spid="_x0000_s23512"/>
                </a:ext>
                <a:ext uri="{FF2B5EF4-FFF2-40B4-BE49-F238E27FC236}">
                  <a16:creationId xmlns:a16="http://schemas.microsoft.com/office/drawing/2014/main" id="{00000000-0008-0000-0300-0000D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13" name="Check Box 2009" hidden="1">
              <a:extLst>
                <a:ext uri="{63B3BB69-23CF-44E3-9099-C40C66FF867C}">
                  <a14:compatExt spid="_x0000_s23513"/>
                </a:ext>
                <a:ext uri="{FF2B5EF4-FFF2-40B4-BE49-F238E27FC236}">
                  <a16:creationId xmlns:a16="http://schemas.microsoft.com/office/drawing/2014/main" id="{00000000-0008-0000-0300-0000D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14" name="Check Box 2010" hidden="1">
              <a:extLst>
                <a:ext uri="{63B3BB69-23CF-44E3-9099-C40C66FF867C}">
                  <a14:compatExt spid="_x0000_s23514"/>
                </a:ext>
                <a:ext uri="{FF2B5EF4-FFF2-40B4-BE49-F238E27FC236}">
                  <a16:creationId xmlns:a16="http://schemas.microsoft.com/office/drawing/2014/main" id="{00000000-0008-0000-0300-0000D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15" name="Check Box 2011" hidden="1">
              <a:extLst>
                <a:ext uri="{63B3BB69-23CF-44E3-9099-C40C66FF867C}">
                  <a14:compatExt spid="_x0000_s23515"/>
                </a:ext>
                <a:ext uri="{FF2B5EF4-FFF2-40B4-BE49-F238E27FC236}">
                  <a16:creationId xmlns:a16="http://schemas.microsoft.com/office/drawing/2014/main" id="{00000000-0008-0000-0300-0000D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16" name="Check Box 2012" hidden="1">
              <a:extLst>
                <a:ext uri="{63B3BB69-23CF-44E3-9099-C40C66FF867C}">
                  <a14:compatExt spid="_x0000_s23516"/>
                </a:ext>
                <a:ext uri="{FF2B5EF4-FFF2-40B4-BE49-F238E27FC236}">
                  <a16:creationId xmlns:a16="http://schemas.microsoft.com/office/drawing/2014/main" id="{00000000-0008-0000-0300-0000D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17" name="Check Box 2013" hidden="1">
              <a:extLst>
                <a:ext uri="{63B3BB69-23CF-44E3-9099-C40C66FF867C}">
                  <a14:compatExt spid="_x0000_s23517"/>
                </a:ext>
                <a:ext uri="{FF2B5EF4-FFF2-40B4-BE49-F238E27FC236}">
                  <a16:creationId xmlns:a16="http://schemas.microsoft.com/office/drawing/2014/main" id="{00000000-0008-0000-0300-0000D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18" name="Check Box 2014" hidden="1">
              <a:extLst>
                <a:ext uri="{63B3BB69-23CF-44E3-9099-C40C66FF867C}">
                  <a14:compatExt spid="_x0000_s23518"/>
                </a:ext>
                <a:ext uri="{FF2B5EF4-FFF2-40B4-BE49-F238E27FC236}">
                  <a16:creationId xmlns:a16="http://schemas.microsoft.com/office/drawing/2014/main" id="{00000000-0008-0000-0300-0000D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19" name="Check Box 2015" hidden="1">
              <a:extLst>
                <a:ext uri="{63B3BB69-23CF-44E3-9099-C40C66FF867C}">
                  <a14:compatExt spid="_x0000_s23519"/>
                </a:ext>
                <a:ext uri="{FF2B5EF4-FFF2-40B4-BE49-F238E27FC236}">
                  <a16:creationId xmlns:a16="http://schemas.microsoft.com/office/drawing/2014/main" id="{00000000-0008-0000-0300-0000D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20" name="Check Box 2016" hidden="1">
              <a:extLst>
                <a:ext uri="{63B3BB69-23CF-44E3-9099-C40C66FF867C}">
                  <a14:compatExt spid="_x0000_s23520"/>
                </a:ext>
                <a:ext uri="{FF2B5EF4-FFF2-40B4-BE49-F238E27FC236}">
                  <a16:creationId xmlns:a16="http://schemas.microsoft.com/office/drawing/2014/main" id="{00000000-0008-0000-0300-0000E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21" name="Check Box 2017" hidden="1">
              <a:extLst>
                <a:ext uri="{63B3BB69-23CF-44E3-9099-C40C66FF867C}">
                  <a14:compatExt spid="_x0000_s23521"/>
                </a:ext>
                <a:ext uri="{FF2B5EF4-FFF2-40B4-BE49-F238E27FC236}">
                  <a16:creationId xmlns:a16="http://schemas.microsoft.com/office/drawing/2014/main" id="{00000000-0008-0000-0300-0000E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22" name="Check Box 2018" hidden="1">
              <a:extLst>
                <a:ext uri="{63B3BB69-23CF-44E3-9099-C40C66FF867C}">
                  <a14:compatExt spid="_x0000_s23522"/>
                </a:ext>
                <a:ext uri="{FF2B5EF4-FFF2-40B4-BE49-F238E27FC236}">
                  <a16:creationId xmlns:a16="http://schemas.microsoft.com/office/drawing/2014/main" id="{00000000-0008-0000-0300-0000E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23" name="Check Box 2019" hidden="1">
              <a:extLst>
                <a:ext uri="{63B3BB69-23CF-44E3-9099-C40C66FF867C}">
                  <a14:compatExt spid="_x0000_s23523"/>
                </a:ext>
                <a:ext uri="{FF2B5EF4-FFF2-40B4-BE49-F238E27FC236}">
                  <a16:creationId xmlns:a16="http://schemas.microsoft.com/office/drawing/2014/main" id="{00000000-0008-0000-0300-0000E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24" name="Check Box 2020" hidden="1">
              <a:extLst>
                <a:ext uri="{63B3BB69-23CF-44E3-9099-C40C66FF867C}">
                  <a14:compatExt spid="_x0000_s23524"/>
                </a:ext>
                <a:ext uri="{FF2B5EF4-FFF2-40B4-BE49-F238E27FC236}">
                  <a16:creationId xmlns:a16="http://schemas.microsoft.com/office/drawing/2014/main" id="{00000000-0008-0000-0300-0000E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25" name="Check Box 2021" hidden="1">
              <a:extLst>
                <a:ext uri="{63B3BB69-23CF-44E3-9099-C40C66FF867C}">
                  <a14:compatExt spid="_x0000_s23525"/>
                </a:ext>
                <a:ext uri="{FF2B5EF4-FFF2-40B4-BE49-F238E27FC236}">
                  <a16:creationId xmlns:a16="http://schemas.microsoft.com/office/drawing/2014/main" id="{00000000-0008-0000-0300-0000E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26" name="Check Box 2022" hidden="1">
              <a:extLst>
                <a:ext uri="{63B3BB69-23CF-44E3-9099-C40C66FF867C}">
                  <a14:compatExt spid="_x0000_s23526"/>
                </a:ext>
                <a:ext uri="{FF2B5EF4-FFF2-40B4-BE49-F238E27FC236}">
                  <a16:creationId xmlns:a16="http://schemas.microsoft.com/office/drawing/2014/main" id="{00000000-0008-0000-0300-0000E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27" name="Check Box 2023" hidden="1">
              <a:extLst>
                <a:ext uri="{63B3BB69-23CF-44E3-9099-C40C66FF867C}">
                  <a14:compatExt spid="_x0000_s23527"/>
                </a:ext>
                <a:ext uri="{FF2B5EF4-FFF2-40B4-BE49-F238E27FC236}">
                  <a16:creationId xmlns:a16="http://schemas.microsoft.com/office/drawing/2014/main" id="{00000000-0008-0000-0300-0000E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28" name="Check Box 2024" hidden="1">
              <a:extLst>
                <a:ext uri="{63B3BB69-23CF-44E3-9099-C40C66FF867C}">
                  <a14:compatExt spid="_x0000_s23528"/>
                </a:ext>
                <a:ext uri="{FF2B5EF4-FFF2-40B4-BE49-F238E27FC236}">
                  <a16:creationId xmlns:a16="http://schemas.microsoft.com/office/drawing/2014/main" id="{00000000-0008-0000-0300-0000E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29" name="Check Box 2025" hidden="1">
              <a:extLst>
                <a:ext uri="{63B3BB69-23CF-44E3-9099-C40C66FF867C}">
                  <a14:compatExt spid="_x0000_s23529"/>
                </a:ext>
                <a:ext uri="{FF2B5EF4-FFF2-40B4-BE49-F238E27FC236}">
                  <a16:creationId xmlns:a16="http://schemas.microsoft.com/office/drawing/2014/main" id="{00000000-0008-0000-0300-0000E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30" name="Check Box 2026" hidden="1">
              <a:extLst>
                <a:ext uri="{63B3BB69-23CF-44E3-9099-C40C66FF867C}">
                  <a14:compatExt spid="_x0000_s23530"/>
                </a:ext>
                <a:ext uri="{FF2B5EF4-FFF2-40B4-BE49-F238E27FC236}">
                  <a16:creationId xmlns:a16="http://schemas.microsoft.com/office/drawing/2014/main" id="{00000000-0008-0000-0300-0000E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31" name="Check Box 2027" hidden="1">
              <a:extLst>
                <a:ext uri="{63B3BB69-23CF-44E3-9099-C40C66FF867C}">
                  <a14:compatExt spid="_x0000_s23531"/>
                </a:ext>
                <a:ext uri="{FF2B5EF4-FFF2-40B4-BE49-F238E27FC236}">
                  <a16:creationId xmlns:a16="http://schemas.microsoft.com/office/drawing/2014/main" id="{00000000-0008-0000-0300-0000E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32" name="Check Box 2028" hidden="1">
              <a:extLst>
                <a:ext uri="{63B3BB69-23CF-44E3-9099-C40C66FF867C}">
                  <a14:compatExt spid="_x0000_s23532"/>
                </a:ext>
                <a:ext uri="{FF2B5EF4-FFF2-40B4-BE49-F238E27FC236}">
                  <a16:creationId xmlns:a16="http://schemas.microsoft.com/office/drawing/2014/main" id="{00000000-0008-0000-0300-0000E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33" name="Check Box 2029" hidden="1">
              <a:extLst>
                <a:ext uri="{63B3BB69-23CF-44E3-9099-C40C66FF867C}">
                  <a14:compatExt spid="_x0000_s23533"/>
                </a:ext>
                <a:ext uri="{FF2B5EF4-FFF2-40B4-BE49-F238E27FC236}">
                  <a16:creationId xmlns:a16="http://schemas.microsoft.com/office/drawing/2014/main" id="{00000000-0008-0000-0300-0000E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34" name="Check Box 2030" hidden="1">
              <a:extLst>
                <a:ext uri="{63B3BB69-23CF-44E3-9099-C40C66FF867C}">
                  <a14:compatExt spid="_x0000_s23534"/>
                </a:ext>
                <a:ext uri="{FF2B5EF4-FFF2-40B4-BE49-F238E27FC236}">
                  <a16:creationId xmlns:a16="http://schemas.microsoft.com/office/drawing/2014/main" id="{00000000-0008-0000-0300-0000E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35" name="Check Box 2031" hidden="1">
              <a:extLst>
                <a:ext uri="{63B3BB69-23CF-44E3-9099-C40C66FF867C}">
                  <a14:compatExt spid="_x0000_s23535"/>
                </a:ext>
                <a:ext uri="{FF2B5EF4-FFF2-40B4-BE49-F238E27FC236}">
                  <a16:creationId xmlns:a16="http://schemas.microsoft.com/office/drawing/2014/main" id="{00000000-0008-0000-0300-0000E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36" name="Check Box 2032" hidden="1">
              <a:extLst>
                <a:ext uri="{63B3BB69-23CF-44E3-9099-C40C66FF867C}">
                  <a14:compatExt spid="_x0000_s23536"/>
                </a:ext>
                <a:ext uri="{FF2B5EF4-FFF2-40B4-BE49-F238E27FC236}">
                  <a16:creationId xmlns:a16="http://schemas.microsoft.com/office/drawing/2014/main" id="{00000000-0008-0000-0300-0000F0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37" name="Check Box 2033" hidden="1">
              <a:extLst>
                <a:ext uri="{63B3BB69-23CF-44E3-9099-C40C66FF867C}">
                  <a14:compatExt spid="_x0000_s23537"/>
                </a:ext>
                <a:ext uri="{FF2B5EF4-FFF2-40B4-BE49-F238E27FC236}">
                  <a16:creationId xmlns:a16="http://schemas.microsoft.com/office/drawing/2014/main" id="{00000000-0008-0000-0300-0000F1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38" name="Check Box 2034" hidden="1">
              <a:extLst>
                <a:ext uri="{63B3BB69-23CF-44E3-9099-C40C66FF867C}">
                  <a14:compatExt spid="_x0000_s23538"/>
                </a:ext>
                <a:ext uri="{FF2B5EF4-FFF2-40B4-BE49-F238E27FC236}">
                  <a16:creationId xmlns:a16="http://schemas.microsoft.com/office/drawing/2014/main" id="{00000000-0008-0000-0300-0000F2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39" name="Check Box 2035" hidden="1">
              <a:extLst>
                <a:ext uri="{63B3BB69-23CF-44E3-9099-C40C66FF867C}">
                  <a14:compatExt spid="_x0000_s23539"/>
                </a:ext>
                <a:ext uri="{FF2B5EF4-FFF2-40B4-BE49-F238E27FC236}">
                  <a16:creationId xmlns:a16="http://schemas.microsoft.com/office/drawing/2014/main" id="{00000000-0008-0000-0300-0000F3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40" name="Check Box 2036" hidden="1">
              <a:extLst>
                <a:ext uri="{63B3BB69-23CF-44E3-9099-C40C66FF867C}">
                  <a14:compatExt spid="_x0000_s23540"/>
                </a:ext>
                <a:ext uri="{FF2B5EF4-FFF2-40B4-BE49-F238E27FC236}">
                  <a16:creationId xmlns:a16="http://schemas.microsoft.com/office/drawing/2014/main" id="{00000000-0008-0000-0300-0000F4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41" name="Check Box 2037" hidden="1">
              <a:extLst>
                <a:ext uri="{63B3BB69-23CF-44E3-9099-C40C66FF867C}">
                  <a14:compatExt spid="_x0000_s23541"/>
                </a:ext>
                <a:ext uri="{FF2B5EF4-FFF2-40B4-BE49-F238E27FC236}">
                  <a16:creationId xmlns:a16="http://schemas.microsoft.com/office/drawing/2014/main" id="{00000000-0008-0000-0300-0000F5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42" name="Check Box 2038" hidden="1">
              <a:extLst>
                <a:ext uri="{63B3BB69-23CF-44E3-9099-C40C66FF867C}">
                  <a14:compatExt spid="_x0000_s23542"/>
                </a:ext>
                <a:ext uri="{FF2B5EF4-FFF2-40B4-BE49-F238E27FC236}">
                  <a16:creationId xmlns:a16="http://schemas.microsoft.com/office/drawing/2014/main" id="{00000000-0008-0000-0300-0000F6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43" name="Check Box 2039" hidden="1">
              <a:extLst>
                <a:ext uri="{63B3BB69-23CF-44E3-9099-C40C66FF867C}">
                  <a14:compatExt spid="_x0000_s23543"/>
                </a:ext>
                <a:ext uri="{FF2B5EF4-FFF2-40B4-BE49-F238E27FC236}">
                  <a16:creationId xmlns:a16="http://schemas.microsoft.com/office/drawing/2014/main" id="{00000000-0008-0000-0300-0000F7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44" name="Check Box 2040" hidden="1">
              <a:extLst>
                <a:ext uri="{63B3BB69-23CF-44E3-9099-C40C66FF867C}">
                  <a14:compatExt spid="_x0000_s23544"/>
                </a:ext>
                <a:ext uri="{FF2B5EF4-FFF2-40B4-BE49-F238E27FC236}">
                  <a16:creationId xmlns:a16="http://schemas.microsoft.com/office/drawing/2014/main" id="{00000000-0008-0000-0300-0000F8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45" name="Check Box 2041" hidden="1">
              <a:extLst>
                <a:ext uri="{63B3BB69-23CF-44E3-9099-C40C66FF867C}">
                  <a14:compatExt spid="_x0000_s23545"/>
                </a:ext>
                <a:ext uri="{FF2B5EF4-FFF2-40B4-BE49-F238E27FC236}">
                  <a16:creationId xmlns:a16="http://schemas.microsoft.com/office/drawing/2014/main" id="{00000000-0008-0000-0300-0000F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46" name="Check Box 2042" hidden="1">
              <a:extLst>
                <a:ext uri="{63B3BB69-23CF-44E3-9099-C40C66FF867C}">
                  <a14:compatExt spid="_x0000_s23546"/>
                </a:ext>
                <a:ext uri="{FF2B5EF4-FFF2-40B4-BE49-F238E27FC236}">
                  <a16:creationId xmlns:a16="http://schemas.microsoft.com/office/drawing/2014/main" id="{00000000-0008-0000-0300-0000FA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47" name="Check Box 2043" hidden="1">
              <a:extLst>
                <a:ext uri="{63B3BB69-23CF-44E3-9099-C40C66FF867C}">
                  <a14:compatExt spid="_x0000_s23547"/>
                </a:ext>
                <a:ext uri="{FF2B5EF4-FFF2-40B4-BE49-F238E27FC236}">
                  <a16:creationId xmlns:a16="http://schemas.microsoft.com/office/drawing/2014/main" id="{00000000-0008-0000-0300-0000FB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48" name="Check Box 2044" hidden="1">
              <a:extLst>
                <a:ext uri="{63B3BB69-23CF-44E3-9099-C40C66FF867C}">
                  <a14:compatExt spid="_x0000_s23548"/>
                </a:ext>
                <a:ext uri="{FF2B5EF4-FFF2-40B4-BE49-F238E27FC236}">
                  <a16:creationId xmlns:a16="http://schemas.microsoft.com/office/drawing/2014/main" id="{00000000-0008-0000-0300-0000FC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49" name="Check Box 2045" hidden="1">
              <a:extLst>
                <a:ext uri="{63B3BB69-23CF-44E3-9099-C40C66FF867C}">
                  <a14:compatExt spid="_x0000_s23549"/>
                </a:ext>
                <a:ext uri="{FF2B5EF4-FFF2-40B4-BE49-F238E27FC236}">
                  <a16:creationId xmlns:a16="http://schemas.microsoft.com/office/drawing/2014/main" id="{00000000-0008-0000-0300-0000FD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50" name="Check Box 2046" hidden="1">
              <a:extLst>
                <a:ext uri="{63B3BB69-23CF-44E3-9099-C40C66FF867C}">
                  <a14:compatExt spid="_x0000_s23550"/>
                </a:ext>
                <a:ext uri="{FF2B5EF4-FFF2-40B4-BE49-F238E27FC236}">
                  <a16:creationId xmlns:a16="http://schemas.microsoft.com/office/drawing/2014/main" id="{00000000-0008-0000-0300-0000FE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51" name="Check Box 2047" hidden="1">
              <a:extLst>
                <a:ext uri="{63B3BB69-23CF-44E3-9099-C40C66FF867C}">
                  <a14:compatExt spid="_x0000_s23551"/>
                </a:ext>
                <a:ext uri="{FF2B5EF4-FFF2-40B4-BE49-F238E27FC236}">
                  <a16:creationId xmlns:a16="http://schemas.microsoft.com/office/drawing/2014/main" id="{00000000-0008-0000-0300-0000FF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52" name="Check Box 2048" hidden="1">
              <a:extLst>
                <a:ext uri="{63B3BB69-23CF-44E3-9099-C40C66FF867C}">
                  <a14:compatExt spid="_x0000_s23552"/>
                </a:ext>
                <a:ext uri="{FF2B5EF4-FFF2-40B4-BE49-F238E27FC236}">
                  <a16:creationId xmlns:a16="http://schemas.microsoft.com/office/drawing/2014/main" id="{00000000-0008-0000-0300-00000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53" name="Check Box 2049"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54" name="Check Box 2050"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55" name="Check Box 2051" hidden="1">
              <a:extLst>
                <a:ext uri="{63B3BB69-23CF-44E3-9099-C40C66FF867C}">
                  <a14:compatExt spid="_x0000_s23555"/>
                </a:ext>
                <a:ext uri="{FF2B5EF4-FFF2-40B4-BE49-F238E27FC236}">
                  <a16:creationId xmlns:a16="http://schemas.microsoft.com/office/drawing/2014/main" id="{00000000-0008-0000-03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56" name="Check Box 2052"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57" name="Check Box 2053"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58" name="Check Box 2054"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59" name="Check Box 2055" hidden="1">
              <a:extLst>
                <a:ext uri="{63B3BB69-23CF-44E3-9099-C40C66FF867C}">
                  <a14:compatExt spid="_x0000_s23559"/>
                </a:ext>
                <a:ext uri="{FF2B5EF4-FFF2-40B4-BE49-F238E27FC236}">
                  <a16:creationId xmlns:a16="http://schemas.microsoft.com/office/drawing/2014/main" id="{00000000-0008-0000-03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60" name="Check Box 2056" hidden="1">
              <a:extLst>
                <a:ext uri="{63B3BB69-23CF-44E3-9099-C40C66FF867C}">
                  <a14:compatExt spid="_x0000_s23560"/>
                </a:ext>
                <a:ext uri="{FF2B5EF4-FFF2-40B4-BE49-F238E27FC236}">
                  <a16:creationId xmlns:a16="http://schemas.microsoft.com/office/drawing/2014/main" id="{00000000-0008-0000-03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61" name="Check Box 2057" hidden="1">
              <a:extLst>
                <a:ext uri="{63B3BB69-23CF-44E3-9099-C40C66FF867C}">
                  <a14:compatExt spid="_x0000_s23561"/>
                </a:ext>
                <a:ext uri="{FF2B5EF4-FFF2-40B4-BE49-F238E27FC236}">
                  <a16:creationId xmlns:a16="http://schemas.microsoft.com/office/drawing/2014/main" id="{00000000-0008-0000-03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62" name="Check Box 2058"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63" name="Check Box 2059" hidden="1">
              <a:extLst>
                <a:ext uri="{63B3BB69-23CF-44E3-9099-C40C66FF867C}">
                  <a14:compatExt spid="_x0000_s23563"/>
                </a:ext>
                <a:ext uri="{FF2B5EF4-FFF2-40B4-BE49-F238E27FC236}">
                  <a16:creationId xmlns:a16="http://schemas.microsoft.com/office/drawing/2014/main" id="{00000000-0008-0000-03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64" name="Check Box 2060"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65" name="Check Box 2061" hidden="1">
              <a:extLst>
                <a:ext uri="{63B3BB69-23CF-44E3-9099-C40C66FF867C}">
                  <a14:compatExt spid="_x0000_s23565"/>
                </a:ext>
                <a:ext uri="{FF2B5EF4-FFF2-40B4-BE49-F238E27FC236}">
                  <a16:creationId xmlns:a16="http://schemas.microsoft.com/office/drawing/2014/main" id="{00000000-0008-0000-03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66" name="Check Box 2062" hidden="1">
              <a:extLst>
                <a:ext uri="{63B3BB69-23CF-44E3-9099-C40C66FF867C}">
                  <a14:compatExt spid="_x0000_s23566"/>
                </a:ext>
                <a:ext uri="{FF2B5EF4-FFF2-40B4-BE49-F238E27FC236}">
                  <a16:creationId xmlns:a16="http://schemas.microsoft.com/office/drawing/2014/main" id="{00000000-0008-0000-03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67" name="Check Box 2063"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68" name="Check Box 2064"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69" name="Check Box 2065" hidden="1">
              <a:extLst>
                <a:ext uri="{63B3BB69-23CF-44E3-9099-C40C66FF867C}">
                  <a14:compatExt spid="_x0000_s23569"/>
                </a:ext>
                <a:ext uri="{FF2B5EF4-FFF2-40B4-BE49-F238E27FC236}">
                  <a16:creationId xmlns:a16="http://schemas.microsoft.com/office/drawing/2014/main" id="{00000000-0008-0000-03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70" name="Check Box 2066" hidden="1">
              <a:extLst>
                <a:ext uri="{63B3BB69-23CF-44E3-9099-C40C66FF867C}">
                  <a14:compatExt spid="_x0000_s23570"/>
                </a:ext>
                <a:ext uri="{FF2B5EF4-FFF2-40B4-BE49-F238E27FC236}">
                  <a16:creationId xmlns:a16="http://schemas.microsoft.com/office/drawing/2014/main" id="{00000000-0008-0000-03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71" name="Check Box 2067"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72" name="Check Box 2068"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73" name="Check Box 2069"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74" name="Check Box 2070" hidden="1">
              <a:extLst>
                <a:ext uri="{63B3BB69-23CF-44E3-9099-C40C66FF867C}">
                  <a14:compatExt spid="_x0000_s23574"/>
                </a:ext>
                <a:ext uri="{FF2B5EF4-FFF2-40B4-BE49-F238E27FC236}">
                  <a16:creationId xmlns:a16="http://schemas.microsoft.com/office/drawing/2014/main" id="{00000000-0008-0000-03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75" name="Check Box 2071"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76" name="Check Box 2072" hidden="1">
              <a:extLst>
                <a:ext uri="{63B3BB69-23CF-44E3-9099-C40C66FF867C}">
                  <a14:compatExt spid="_x0000_s23576"/>
                </a:ext>
                <a:ext uri="{FF2B5EF4-FFF2-40B4-BE49-F238E27FC236}">
                  <a16:creationId xmlns:a16="http://schemas.microsoft.com/office/drawing/2014/main" id="{00000000-0008-0000-03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77" name="Check Box 2073" hidden="1">
              <a:extLst>
                <a:ext uri="{63B3BB69-23CF-44E3-9099-C40C66FF867C}">
                  <a14:compatExt spid="_x0000_s23577"/>
                </a:ext>
                <a:ext uri="{FF2B5EF4-FFF2-40B4-BE49-F238E27FC236}">
                  <a16:creationId xmlns:a16="http://schemas.microsoft.com/office/drawing/2014/main" id="{00000000-0008-0000-03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78" name="Check Box 2074" hidden="1">
              <a:extLst>
                <a:ext uri="{63B3BB69-23CF-44E3-9099-C40C66FF867C}">
                  <a14:compatExt spid="_x0000_s23578"/>
                </a:ext>
                <a:ext uri="{FF2B5EF4-FFF2-40B4-BE49-F238E27FC236}">
                  <a16:creationId xmlns:a16="http://schemas.microsoft.com/office/drawing/2014/main" id="{00000000-0008-0000-03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79" name="Check Box 2075" hidden="1">
              <a:extLst>
                <a:ext uri="{63B3BB69-23CF-44E3-9099-C40C66FF867C}">
                  <a14:compatExt spid="_x0000_s23579"/>
                </a:ext>
                <a:ext uri="{FF2B5EF4-FFF2-40B4-BE49-F238E27FC236}">
                  <a16:creationId xmlns:a16="http://schemas.microsoft.com/office/drawing/2014/main" id="{00000000-0008-0000-03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80" name="Check Box 2076" hidden="1">
              <a:extLst>
                <a:ext uri="{63B3BB69-23CF-44E3-9099-C40C66FF867C}">
                  <a14:compatExt spid="_x0000_s23580"/>
                </a:ext>
                <a:ext uri="{FF2B5EF4-FFF2-40B4-BE49-F238E27FC236}">
                  <a16:creationId xmlns:a16="http://schemas.microsoft.com/office/drawing/2014/main" id="{00000000-0008-0000-03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81" name="Check Box 2077" hidden="1">
              <a:extLst>
                <a:ext uri="{63B3BB69-23CF-44E3-9099-C40C66FF867C}">
                  <a14:compatExt spid="_x0000_s23581"/>
                </a:ext>
                <a:ext uri="{FF2B5EF4-FFF2-40B4-BE49-F238E27FC236}">
                  <a16:creationId xmlns:a16="http://schemas.microsoft.com/office/drawing/2014/main" id="{00000000-0008-0000-03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82" name="Check Box 2078" hidden="1">
              <a:extLst>
                <a:ext uri="{63B3BB69-23CF-44E3-9099-C40C66FF867C}">
                  <a14:compatExt spid="_x0000_s23582"/>
                </a:ext>
                <a:ext uri="{FF2B5EF4-FFF2-40B4-BE49-F238E27FC236}">
                  <a16:creationId xmlns:a16="http://schemas.microsoft.com/office/drawing/2014/main" id="{00000000-0008-0000-03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83" name="Check Box 2079" hidden="1">
              <a:extLst>
                <a:ext uri="{63B3BB69-23CF-44E3-9099-C40C66FF867C}">
                  <a14:compatExt spid="_x0000_s23583"/>
                </a:ext>
                <a:ext uri="{FF2B5EF4-FFF2-40B4-BE49-F238E27FC236}">
                  <a16:creationId xmlns:a16="http://schemas.microsoft.com/office/drawing/2014/main" id="{00000000-0008-0000-03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84" name="Check Box 2080" hidden="1">
              <a:extLst>
                <a:ext uri="{63B3BB69-23CF-44E3-9099-C40C66FF867C}">
                  <a14:compatExt spid="_x0000_s23584"/>
                </a:ext>
                <a:ext uri="{FF2B5EF4-FFF2-40B4-BE49-F238E27FC236}">
                  <a16:creationId xmlns:a16="http://schemas.microsoft.com/office/drawing/2014/main" id="{00000000-0008-0000-03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85" name="Check Box 2081" hidden="1">
              <a:extLst>
                <a:ext uri="{63B3BB69-23CF-44E3-9099-C40C66FF867C}">
                  <a14:compatExt spid="_x0000_s23585"/>
                </a:ext>
                <a:ext uri="{FF2B5EF4-FFF2-40B4-BE49-F238E27FC236}">
                  <a16:creationId xmlns:a16="http://schemas.microsoft.com/office/drawing/2014/main" id="{00000000-0008-0000-03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86" name="Check Box 2082" hidden="1">
              <a:extLst>
                <a:ext uri="{63B3BB69-23CF-44E3-9099-C40C66FF867C}">
                  <a14:compatExt spid="_x0000_s23586"/>
                </a:ext>
                <a:ext uri="{FF2B5EF4-FFF2-40B4-BE49-F238E27FC236}">
                  <a16:creationId xmlns:a16="http://schemas.microsoft.com/office/drawing/2014/main" id="{00000000-0008-0000-03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87" name="Check Box 2083" hidden="1">
              <a:extLst>
                <a:ext uri="{63B3BB69-23CF-44E3-9099-C40C66FF867C}">
                  <a14:compatExt spid="_x0000_s23587"/>
                </a:ext>
                <a:ext uri="{FF2B5EF4-FFF2-40B4-BE49-F238E27FC236}">
                  <a16:creationId xmlns:a16="http://schemas.microsoft.com/office/drawing/2014/main" id="{00000000-0008-0000-03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88" name="Check Box 2084" hidden="1">
              <a:extLst>
                <a:ext uri="{63B3BB69-23CF-44E3-9099-C40C66FF867C}">
                  <a14:compatExt spid="_x0000_s23588"/>
                </a:ext>
                <a:ext uri="{FF2B5EF4-FFF2-40B4-BE49-F238E27FC236}">
                  <a16:creationId xmlns:a16="http://schemas.microsoft.com/office/drawing/2014/main" id="{00000000-0008-0000-03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89" name="Check Box 2085" hidden="1">
              <a:extLst>
                <a:ext uri="{63B3BB69-23CF-44E3-9099-C40C66FF867C}">
                  <a14:compatExt spid="_x0000_s23589"/>
                </a:ext>
                <a:ext uri="{FF2B5EF4-FFF2-40B4-BE49-F238E27FC236}">
                  <a16:creationId xmlns:a16="http://schemas.microsoft.com/office/drawing/2014/main" id="{00000000-0008-0000-03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90" name="Check Box 2086" hidden="1">
              <a:extLst>
                <a:ext uri="{63B3BB69-23CF-44E3-9099-C40C66FF867C}">
                  <a14:compatExt spid="_x0000_s23590"/>
                </a:ext>
                <a:ext uri="{FF2B5EF4-FFF2-40B4-BE49-F238E27FC236}">
                  <a16:creationId xmlns:a16="http://schemas.microsoft.com/office/drawing/2014/main" id="{00000000-0008-0000-03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91" name="Check Box 2087" hidden="1">
              <a:extLst>
                <a:ext uri="{63B3BB69-23CF-44E3-9099-C40C66FF867C}">
                  <a14:compatExt spid="_x0000_s23591"/>
                </a:ext>
                <a:ext uri="{FF2B5EF4-FFF2-40B4-BE49-F238E27FC236}">
                  <a16:creationId xmlns:a16="http://schemas.microsoft.com/office/drawing/2014/main" id="{00000000-0008-0000-03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92" name="Check Box 2088" hidden="1">
              <a:extLst>
                <a:ext uri="{63B3BB69-23CF-44E3-9099-C40C66FF867C}">
                  <a14:compatExt spid="_x0000_s23592"/>
                </a:ext>
                <a:ext uri="{FF2B5EF4-FFF2-40B4-BE49-F238E27FC236}">
                  <a16:creationId xmlns:a16="http://schemas.microsoft.com/office/drawing/2014/main" id="{00000000-0008-0000-03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93" name="Check Box 2089" hidden="1">
              <a:extLst>
                <a:ext uri="{63B3BB69-23CF-44E3-9099-C40C66FF867C}">
                  <a14:compatExt spid="_x0000_s23593"/>
                </a:ext>
                <a:ext uri="{FF2B5EF4-FFF2-40B4-BE49-F238E27FC236}">
                  <a16:creationId xmlns:a16="http://schemas.microsoft.com/office/drawing/2014/main" id="{00000000-0008-0000-03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94" name="Check Box 2090" hidden="1">
              <a:extLst>
                <a:ext uri="{63B3BB69-23CF-44E3-9099-C40C66FF867C}">
                  <a14:compatExt spid="_x0000_s23594"/>
                </a:ext>
                <a:ext uri="{FF2B5EF4-FFF2-40B4-BE49-F238E27FC236}">
                  <a16:creationId xmlns:a16="http://schemas.microsoft.com/office/drawing/2014/main" id="{00000000-0008-0000-03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95" name="Check Box 2091" hidden="1">
              <a:extLst>
                <a:ext uri="{63B3BB69-23CF-44E3-9099-C40C66FF867C}">
                  <a14:compatExt spid="_x0000_s23595"/>
                </a:ext>
                <a:ext uri="{FF2B5EF4-FFF2-40B4-BE49-F238E27FC236}">
                  <a16:creationId xmlns:a16="http://schemas.microsoft.com/office/drawing/2014/main" id="{00000000-0008-0000-03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596" name="Check Box 2092" hidden="1">
              <a:extLst>
                <a:ext uri="{63B3BB69-23CF-44E3-9099-C40C66FF867C}">
                  <a14:compatExt spid="_x0000_s23596"/>
                </a:ext>
                <a:ext uri="{FF2B5EF4-FFF2-40B4-BE49-F238E27FC236}">
                  <a16:creationId xmlns:a16="http://schemas.microsoft.com/office/drawing/2014/main" id="{00000000-0008-0000-03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494</xdr:row>
          <xdr:rowOff>9525</xdr:rowOff>
        </xdr:from>
        <xdr:to>
          <xdr:col>12</xdr:col>
          <xdr:colOff>304800</xdr:colOff>
          <xdr:row>495</xdr:row>
          <xdr:rowOff>38100</xdr:rowOff>
        </xdr:to>
        <xdr:sp macro="" textlink="">
          <xdr:nvSpPr>
            <xdr:cNvPr id="23597" name="Check Box 2093" hidden="1">
              <a:extLst>
                <a:ext uri="{63B3BB69-23CF-44E3-9099-C40C66FF867C}">
                  <a14:compatExt spid="_x0000_s23597"/>
                </a:ext>
                <a:ext uri="{FF2B5EF4-FFF2-40B4-BE49-F238E27FC236}">
                  <a16:creationId xmlns:a16="http://schemas.microsoft.com/office/drawing/2014/main" id="{00000000-0008-0000-03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494</xdr:row>
          <xdr:rowOff>9525</xdr:rowOff>
        </xdr:from>
        <xdr:to>
          <xdr:col>16</xdr:col>
          <xdr:colOff>142875</xdr:colOff>
          <xdr:row>495</xdr:row>
          <xdr:rowOff>47625</xdr:rowOff>
        </xdr:to>
        <xdr:sp macro="" textlink="">
          <xdr:nvSpPr>
            <xdr:cNvPr id="23598" name="Check Box 2094" hidden="1">
              <a:extLst>
                <a:ext uri="{63B3BB69-23CF-44E3-9099-C40C66FF867C}">
                  <a14:compatExt spid="_x0000_s23598"/>
                </a:ext>
                <a:ext uri="{FF2B5EF4-FFF2-40B4-BE49-F238E27FC236}">
                  <a16:creationId xmlns:a16="http://schemas.microsoft.com/office/drawing/2014/main" id="{00000000-0008-0000-03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494</xdr:row>
          <xdr:rowOff>9525</xdr:rowOff>
        </xdr:from>
        <xdr:to>
          <xdr:col>18</xdr:col>
          <xdr:colOff>161925</xdr:colOff>
          <xdr:row>495</xdr:row>
          <xdr:rowOff>38100</xdr:rowOff>
        </xdr:to>
        <xdr:sp macro="" textlink="">
          <xdr:nvSpPr>
            <xdr:cNvPr id="23599" name="Check Box 2095" hidden="1">
              <a:extLst>
                <a:ext uri="{63B3BB69-23CF-44E3-9099-C40C66FF867C}">
                  <a14:compatExt spid="_x0000_s23599"/>
                </a:ext>
                <a:ext uri="{FF2B5EF4-FFF2-40B4-BE49-F238E27FC236}">
                  <a16:creationId xmlns:a16="http://schemas.microsoft.com/office/drawing/2014/main" id="{00000000-0008-0000-03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494</xdr:row>
          <xdr:rowOff>9525</xdr:rowOff>
        </xdr:from>
        <xdr:to>
          <xdr:col>21</xdr:col>
          <xdr:colOff>285750</xdr:colOff>
          <xdr:row>495</xdr:row>
          <xdr:rowOff>38100</xdr:rowOff>
        </xdr:to>
        <xdr:sp macro="" textlink="">
          <xdr:nvSpPr>
            <xdr:cNvPr id="23600" name="Check Box 2096" hidden="1">
              <a:extLst>
                <a:ext uri="{63B3BB69-23CF-44E3-9099-C40C66FF867C}">
                  <a14:compatExt spid="_x0000_s23600"/>
                </a:ext>
                <a:ext uri="{FF2B5EF4-FFF2-40B4-BE49-F238E27FC236}">
                  <a16:creationId xmlns:a16="http://schemas.microsoft.com/office/drawing/2014/main" id="{00000000-0008-0000-03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08" name="Check Box 2104" hidden="1">
              <a:extLst>
                <a:ext uri="{63B3BB69-23CF-44E3-9099-C40C66FF867C}">
                  <a14:compatExt spid="_x0000_s23608"/>
                </a:ext>
                <a:ext uri="{FF2B5EF4-FFF2-40B4-BE49-F238E27FC236}">
                  <a16:creationId xmlns:a16="http://schemas.microsoft.com/office/drawing/2014/main" id="{00000000-0008-0000-03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09" name="Check Box 2105" hidden="1">
              <a:extLst>
                <a:ext uri="{63B3BB69-23CF-44E3-9099-C40C66FF867C}">
                  <a14:compatExt spid="_x0000_s23609"/>
                </a:ext>
                <a:ext uri="{FF2B5EF4-FFF2-40B4-BE49-F238E27FC236}">
                  <a16:creationId xmlns:a16="http://schemas.microsoft.com/office/drawing/2014/main" id="{00000000-0008-0000-03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10" name="Check Box 2106" hidden="1">
              <a:extLst>
                <a:ext uri="{63B3BB69-23CF-44E3-9099-C40C66FF867C}">
                  <a14:compatExt spid="_x0000_s23610"/>
                </a:ext>
                <a:ext uri="{FF2B5EF4-FFF2-40B4-BE49-F238E27FC236}">
                  <a16:creationId xmlns:a16="http://schemas.microsoft.com/office/drawing/2014/main" id="{00000000-0008-0000-03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11" name="Check Box 2107" hidden="1">
              <a:extLst>
                <a:ext uri="{63B3BB69-23CF-44E3-9099-C40C66FF867C}">
                  <a14:compatExt spid="_x0000_s23611"/>
                </a:ext>
                <a:ext uri="{FF2B5EF4-FFF2-40B4-BE49-F238E27FC236}">
                  <a16:creationId xmlns:a16="http://schemas.microsoft.com/office/drawing/2014/main" id="{00000000-0008-0000-03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12" name="Check Box 2108" hidden="1">
              <a:extLst>
                <a:ext uri="{63B3BB69-23CF-44E3-9099-C40C66FF867C}">
                  <a14:compatExt spid="_x0000_s23612"/>
                </a:ext>
                <a:ext uri="{FF2B5EF4-FFF2-40B4-BE49-F238E27FC236}">
                  <a16:creationId xmlns:a16="http://schemas.microsoft.com/office/drawing/2014/main" id="{00000000-0008-0000-03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13" name="Check Box 2109" hidden="1">
              <a:extLst>
                <a:ext uri="{63B3BB69-23CF-44E3-9099-C40C66FF867C}">
                  <a14:compatExt spid="_x0000_s23613"/>
                </a:ext>
                <a:ext uri="{FF2B5EF4-FFF2-40B4-BE49-F238E27FC236}">
                  <a16:creationId xmlns:a16="http://schemas.microsoft.com/office/drawing/2014/main" id="{00000000-0008-0000-03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14" name="Check Box 2110" hidden="1">
              <a:extLst>
                <a:ext uri="{63B3BB69-23CF-44E3-9099-C40C66FF867C}">
                  <a14:compatExt spid="_x0000_s23614"/>
                </a:ext>
                <a:ext uri="{FF2B5EF4-FFF2-40B4-BE49-F238E27FC236}">
                  <a16:creationId xmlns:a16="http://schemas.microsoft.com/office/drawing/2014/main" id="{00000000-0008-0000-03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15" name="Check Box 2111" hidden="1">
              <a:extLst>
                <a:ext uri="{63B3BB69-23CF-44E3-9099-C40C66FF867C}">
                  <a14:compatExt spid="_x0000_s23615"/>
                </a:ext>
                <a:ext uri="{FF2B5EF4-FFF2-40B4-BE49-F238E27FC236}">
                  <a16:creationId xmlns:a16="http://schemas.microsoft.com/office/drawing/2014/main" id="{00000000-0008-0000-03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16" name="Check Box 2112" hidden="1">
              <a:extLst>
                <a:ext uri="{63B3BB69-23CF-44E3-9099-C40C66FF867C}">
                  <a14:compatExt spid="_x0000_s23616"/>
                </a:ext>
                <a:ext uri="{FF2B5EF4-FFF2-40B4-BE49-F238E27FC236}">
                  <a16:creationId xmlns:a16="http://schemas.microsoft.com/office/drawing/2014/main" id="{00000000-0008-0000-03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17" name="Check Box 2113" hidden="1">
              <a:extLst>
                <a:ext uri="{63B3BB69-23CF-44E3-9099-C40C66FF867C}">
                  <a14:compatExt spid="_x0000_s23617"/>
                </a:ext>
                <a:ext uri="{FF2B5EF4-FFF2-40B4-BE49-F238E27FC236}">
                  <a16:creationId xmlns:a16="http://schemas.microsoft.com/office/drawing/2014/main" id="{00000000-0008-0000-03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18" name="Check Box 2114" hidden="1">
              <a:extLst>
                <a:ext uri="{63B3BB69-23CF-44E3-9099-C40C66FF867C}">
                  <a14:compatExt spid="_x0000_s23618"/>
                </a:ext>
                <a:ext uri="{FF2B5EF4-FFF2-40B4-BE49-F238E27FC236}">
                  <a16:creationId xmlns:a16="http://schemas.microsoft.com/office/drawing/2014/main" id="{00000000-0008-0000-03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19" name="Check Box 2115" hidden="1">
              <a:extLst>
                <a:ext uri="{63B3BB69-23CF-44E3-9099-C40C66FF867C}">
                  <a14:compatExt spid="_x0000_s23619"/>
                </a:ext>
                <a:ext uri="{FF2B5EF4-FFF2-40B4-BE49-F238E27FC236}">
                  <a16:creationId xmlns:a16="http://schemas.microsoft.com/office/drawing/2014/main" id="{00000000-0008-0000-0300-00004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20" name="Check Box 2116" hidden="1">
              <a:extLst>
                <a:ext uri="{63B3BB69-23CF-44E3-9099-C40C66FF867C}">
                  <a14:compatExt spid="_x0000_s23620"/>
                </a:ext>
                <a:ext uri="{FF2B5EF4-FFF2-40B4-BE49-F238E27FC236}">
                  <a16:creationId xmlns:a16="http://schemas.microsoft.com/office/drawing/2014/main" id="{00000000-0008-0000-0300-00004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21" name="Check Box 2117" hidden="1">
              <a:extLst>
                <a:ext uri="{63B3BB69-23CF-44E3-9099-C40C66FF867C}">
                  <a14:compatExt spid="_x0000_s23621"/>
                </a:ext>
                <a:ext uri="{FF2B5EF4-FFF2-40B4-BE49-F238E27FC236}">
                  <a16:creationId xmlns:a16="http://schemas.microsoft.com/office/drawing/2014/main" id="{00000000-0008-0000-03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22" name="Check Box 2118" hidden="1">
              <a:extLst>
                <a:ext uri="{63B3BB69-23CF-44E3-9099-C40C66FF867C}">
                  <a14:compatExt spid="_x0000_s23622"/>
                </a:ext>
                <a:ext uri="{FF2B5EF4-FFF2-40B4-BE49-F238E27FC236}">
                  <a16:creationId xmlns:a16="http://schemas.microsoft.com/office/drawing/2014/main" id="{00000000-0008-0000-03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23" name="Check Box 2119" hidden="1">
              <a:extLst>
                <a:ext uri="{63B3BB69-23CF-44E3-9099-C40C66FF867C}">
                  <a14:compatExt spid="_x0000_s23623"/>
                </a:ext>
                <a:ext uri="{FF2B5EF4-FFF2-40B4-BE49-F238E27FC236}">
                  <a16:creationId xmlns:a16="http://schemas.microsoft.com/office/drawing/2014/main" id="{00000000-0008-0000-03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24" name="Check Box 2120" hidden="1">
              <a:extLst>
                <a:ext uri="{63B3BB69-23CF-44E3-9099-C40C66FF867C}">
                  <a14:compatExt spid="_x0000_s23624"/>
                </a:ext>
                <a:ext uri="{FF2B5EF4-FFF2-40B4-BE49-F238E27FC236}">
                  <a16:creationId xmlns:a16="http://schemas.microsoft.com/office/drawing/2014/main" id="{00000000-0008-0000-0300-00004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25" name="Check Box 2121" hidden="1">
              <a:extLst>
                <a:ext uri="{63B3BB69-23CF-44E3-9099-C40C66FF867C}">
                  <a14:compatExt spid="_x0000_s23625"/>
                </a:ext>
                <a:ext uri="{FF2B5EF4-FFF2-40B4-BE49-F238E27FC236}">
                  <a16:creationId xmlns:a16="http://schemas.microsoft.com/office/drawing/2014/main" id="{00000000-0008-0000-03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26" name="Check Box 2122" hidden="1">
              <a:extLst>
                <a:ext uri="{63B3BB69-23CF-44E3-9099-C40C66FF867C}">
                  <a14:compatExt spid="_x0000_s23626"/>
                </a:ext>
                <a:ext uri="{FF2B5EF4-FFF2-40B4-BE49-F238E27FC236}">
                  <a16:creationId xmlns:a16="http://schemas.microsoft.com/office/drawing/2014/main" id="{00000000-0008-0000-03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27" name="Check Box 2123" hidden="1">
              <a:extLst>
                <a:ext uri="{63B3BB69-23CF-44E3-9099-C40C66FF867C}">
                  <a14:compatExt spid="_x0000_s23627"/>
                </a:ext>
                <a:ext uri="{FF2B5EF4-FFF2-40B4-BE49-F238E27FC236}">
                  <a16:creationId xmlns:a16="http://schemas.microsoft.com/office/drawing/2014/main" id="{00000000-0008-0000-03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28" name="Check Box 2124" hidden="1">
              <a:extLst>
                <a:ext uri="{63B3BB69-23CF-44E3-9099-C40C66FF867C}">
                  <a14:compatExt spid="_x0000_s23628"/>
                </a:ext>
                <a:ext uri="{FF2B5EF4-FFF2-40B4-BE49-F238E27FC236}">
                  <a16:creationId xmlns:a16="http://schemas.microsoft.com/office/drawing/2014/main" id="{00000000-0008-0000-03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29" name="Check Box 2125" hidden="1">
              <a:extLst>
                <a:ext uri="{63B3BB69-23CF-44E3-9099-C40C66FF867C}">
                  <a14:compatExt spid="_x0000_s23629"/>
                </a:ext>
                <a:ext uri="{FF2B5EF4-FFF2-40B4-BE49-F238E27FC236}">
                  <a16:creationId xmlns:a16="http://schemas.microsoft.com/office/drawing/2014/main" id="{00000000-0008-0000-03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30" name="Check Box 2126" hidden="1">
              <a:extLst>
                <a:ext uri="{63B3BB69-23CF-44E3-9099-C40C66FF867C}">
                  <a14:compatExt spid="_x0000_s23630"/>
                </a:ext>
                <a:ext uri="{FF2B5EF4-FFF2-40B4-BE49-F238E27FC236}">
                  <a16:creationId xmlns:a16="http://schemas.microsoft.com/office/drawing/2014/main" id="{00000000-0008-0000-03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31" name="Check Box 2127" hidden="1">
              <a:extLst>
                <a:ext uri="{63B3BB69-23CF-44E3-9099-C40C66FF867C}">
                  <a14:compatExt spid="_x0000_s23631"/>
                </a:ext>
                <a:ext uri="{FF2B5EF4-FFF2-40B4-BE49-F238E27FC236}">
                  <a16:creationId xmlns:a16="http://schemas.microsoft.com/office/drawing/2014/main" id="{00000000-0008-0000-03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32" name="Check Box 2128" hidden="1">
              <a:extLst>
                <a:ext uri="{63B3BB69-23CF-44E3-9099-C40C66FF867C}">
                  <a14:compatExt spid="_x0000_s23632"/>
                </a:ext>
                <a:ext uri="{FF2B5EF4-FFF2-40B4-BE49-F238E27FC236}">
                  <a16:creationId xmlns:a16="http://schemas.microsoft.com/office/drawing/2014/main" id="{00000000-0008-0000-03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33" name="Check Box 2129" hidden="1">
              <a:extLst>
                <a:ext uri="{63B3BB69-23CF-44E3-9099-C40C66FF867C}">
                  <a14:compatExt spid="_x0000_s23633"/>
                </a:ext>
                <a:ext uri="{FF2B5EF4-FFF2-40B4-BE49-F238E27FC236}">
                  <a16:creationId xmlns:a16="http://schemas.microsoft.com/office/drawing/2014/main" id="{00000000-0008-0000-03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34" name="Check Box 2130" hidden="1">
              <a:extLst>
                <a:ext uri="{63B3BB69-23CF-44E3-9099-C40C66FF867C}">
                  <a14:compatExt spid="_x0000_s23634"/>
                </a:ext>
                <a:ext uri="{FF2B5EF4-FFF2-40B4-BE49-F238E27FC236}">
                  <a16:creationId xmlns:a16="http://schemas.microsoft.com/office/drawing/2014/main" id="{00000000-0008-0000-03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35" name="Check Box 2131" hidden="1">
              <a:extLst>
                <a:ext uri="{63B3BB69-23CF-44E3-9099-C40C66FF867C}">
                  <a14:compatExt spid="_x0000_s23635"/>
                </a:ext>
                <a:ext uri="{FF2B5EF4-FFF2-40B4-BE49-F238E27FC236}">
                  <a16:creationId xmlns:a16="http://schemas.microsoft.com/office/drawing/2014/main" id="{00000000-0008-0000-03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36" name="Check Box 2132" hidden="1">
              <a:extLst>
                <a:ext uri="{63B3BB69-23CF-44E3-9099-C40C66FF867C}">
                  <a14:compatExt spid="_x0000_s23636"/>
                </a:ext>
                <a:ext uri="{FF2B5EF4-FFF2-40B4-BE49-F238E27FC236}">
                  <a16:creationId xmlns:a16="http://schemas.microsoft.com/office/drawing/2014/main" id="{00000000-0008-0000-03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37" name="Check Box 2133" hidden="1">
              <a:extLst>
                <a:ext uri="{63B3BB69-23CF-44E3-9099-C40C66FF867C}">
                  <a14:compatExt spid="_x0000_s23637"/>
                </a:ext>
                <a:ext uri="{FF2B5EF4-FFF2-40B4-BE49-F238E27FC236}">
                  <a16:creationId xmlns:a16="http://schemas.microsoft.com/office/drawing/2014/main" id="{00000000-0008-0000-03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38" name="Check Box 2134" hidden="1">
              <a:extLst>
                <a:ext uri="{63B3BB69-23CF-44E3-9099-C40C66FF867C}">
                  <a14:compatExt spid="_x0000_s23638"/>
                </a:ext>
                <a:ext uri="{FF2B5EF4-FFF2-40B4-BE49-F238E27FC236}">
                  <a16:creationId xmlns:a16="http://schemas.microsoft.com/office/drawing/2014/main" id="{00000000-0008-0000-03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39" name="Check Box 2135" hidden="1">
              <a:extLst>
                <a:ext uri="{63B3BB69-23CF-44E3-9099-C40C66FF867C}">
                  <a14:compatExt spid="_x0000_s23639"/>
                </a:ext>
                <a:ext uri="{FF2B5EF4-FFF2-40B4-BE49-F238E27FC236}">
                  <a16:creationId xmlns:a16="http://schemas.microsoft.com/office/drawing/2014/main" id="{00000000-0008-0000-03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40" name="Check Box 2136" hidden="1">
              <a:extLst>
                <a:ext uri="{63B3BB69-23CF-44E3-9099-C40C66FF867C}">
                  <a14:compatExt spid="_x0000_s23640"/>
                </a:ext>
                <a:ext uri="{FF2B5EF4-FFF2-40B4-BE49-F238E27FC236}">
                  <a16:creationId xmlns:a16="http://schemas.microsoft.com/office/drawing/2014/main" id="{00000000-0008-0000-03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41" name="Check Box 2137" hidden="1">
              <a:extLst>
                <a:ext uri="{63B3BB69-23CF-44E3-9099-C40C66FF867C}">
                  <a14:compatExt spid="_x0000_s23641"/>
                </a:ext>
                <a:ext uri="{FF2B5EF4-FFF2-40B4-BE49-F238E27FC236}">
                  <a16:creationId xmlns:a16="http://schemas.microsoft.com/office/drawing/2014/main" id="{00000000-0008-0000-03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42" name="Check Box 2138" hidden="1">
              <a:extLst>
                <a:ext uri="{63B3BB69-23CF-44E3-9099-C40C66FF867C}">
                  <a14:compatExt spid="_x0000_s23642"/>
                </a:ext>
                <a:ext uri="{FF2B5EF4-FFF2-40B4-BE49-F238E27FC236}">
                  <a16:creationId xmlns:a16="http://schemas.microsoft.com/office/drawing/2014/main" id="{00000000-0008-0000-03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43" name="Check Box 2139" hidden="1">
              <a:extLst>
                <a:ext uri="{63B3BB69-23CF-44E3-9099-C40C66FF867C}">
                  <a14:compatExt spid="_x0000_s23643"/>
                </a:ext>
                <a:ext uri="{FF2B5EF4-FFF2-40B4-BE49-F238E27FC236}">
                  <a16:creationId xmlns:a16="http://schemas.microsoft.com/office/drawing/2014/main" id="{00000000-0008-0000-03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44" name="Check Box 2140" hidden="1">
              <a:extLst>
                <a:ext uri="{63B3BB69-23CF-44E3-9099-C40C66FF867C}">
                  <a14:compatExt spid="_x0000_s23644"/>
                </a:ext>
                <a:ext uri="{FF2B5EF4-FFF2-40B4-BE49-F238E27FC236}">
                  <a16:creationId xmlns:a16="http://schemas.microsoft.com/office/drawing/2014/main" id="{00000000-0008-0000-03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45" name="Check Box 2141" hidden="1">
              <a:extLst>
                <a:ext uri="{63B3BB69-23CF-44E3-9099-C40C66FF867C}">
                  <a14:compatExt spid="_x0000_s23645"/>
                </a:ext>
                <a:ext uri="{FF2B5EF4-FFF2-40B4-BE49-F238E27FC236}">
                  <a16:creationId xmlns:a16="http://schemas.microsoft.com/office/drawing/2014/main" id="{00000000-0008-0000-03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46" name="Check Box 2142" hidden="1">
              <a:extLst>
                <a:ext uri="{63B3BB69-23CF-44E3-9099-C40C66FF867C}">
                  <a14:compatExt spid="_x0000_s23646"/>
                </a:ext>
                <a:ext uri="{FF2B5EF4-FFF2-40B4-BE49-F238E27FC236}">
                  <a16:creationId xmlns:a16="http://schemas.microsoft.com/office/drawing/2014/main" id="{00000000-0008-0000-03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47" name="Check Box 2143" hidden="1">
              <a:extLst>
                <a:ext uri="{63B3BB69-23CF-44E3-9099-C40C66FF867C}">
                  <a14:compatExt spid="_x0000_s23647"/>
                </a:ext>
                <a:ext uri="{FF2B5EF4-FFF2-40B4-BE49-F238E27FC236}">
                  <a16:creationId xmlns:a16="http://schemas.microsoft.com/office/drawing/2014/main" id="{00000000-0008-0000-03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48" name="Check Box 2144" hidden="1">
              <a:extLst>
                <a:ext uri="{63B3BB69-23CF-44E3-9099-C40C66FF867C}">
                  <a14:compatExt spid="_x0000_s23648"/>
                </a:ext>
                <a:ext uri="{FF2B5EF4-FFF2-40B4-BE49-F238E27FC236}">
                  <a16:creationId xmlns:a16="http://schemas.microsoft.com/office/drawing/2014/main" id="{00000000-0008-0000-03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49" name="Check Box 2145" hidden="1">
              <a:extLst>
                <a:ext uri="{63B3BB69-23CF-44E3-9099-C40C66FF867C}">
                  <a14:compatExt spid="_x0000_s23649"/>
                </a:ext>
                <a:ext uri="{FF2B5EF4-FFF2-40B4-BE49-F238E27FC236}">
                  <a16:creationId xmlns:a16="http://schemas.microsoft.com/office/drawing/2014/main" id="{00000000-0008-0000-03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50" name="Check Box 2146" hidden="1">
              <a:extLst>
                <a:ext uri="{63B3BB69-23CF-44E3-9099-C40C66FF867C}">
                  <a14:compatExt spid="_x0000_s23650"/>
                </a:ext>
                <a:ext uri="{FF2B5EF4-FFF2-40B4-BE49-F238E27FC236}">
                  <a16:creationId xmlns:a16="http://schemas.microsoft.com/office/drawing/2014/main" id="{00000000-0008-0000-03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51" name="Check Box 2147" hidden="1">
              <a:extLst>
                <a:ext uri="{63B3BB69-23CF-44E3-9099-C40C66FF867C}">
                  <a14:compatExt spid="_x0000_s23651"/>
                </a:ext>
                <a:ext uri="{FF2B5EF4-FFF2-40B4-BE49-F238E27FC236}">
                  <a16:creationId xmlns:a16="http://schemas.microsoft.com/office/drawing/2014/main" id="{00000000-0008-0000-03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52" name="Check Box 2148" hidden="1">
              <a:extLst>
                <a:ext uri="{63B3BB69-23CF-44E3-9099-C40C66FF867C}">
                  <a14:compatExt spid="_x0000_s23652"/>
                </a:ext>
                <a:ext uri="{FF2B5EF4-FFF2-40B4-BE49-F238E27FC236}">
                  <a16:creationId xmlns:a16="http://schemas.microsoft.com/office/drawing/2014/main" id="{00000000-0008-0000-03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53" name="Check Box 2149" hidden="1">
              <a:extLst>
                <a:ext uri="{63B3BB69-23CF-44E3-9099-C40C66FF867C}">
                  <a14:compatExt spid="_x0000_s23653"/>
                </a:ext>
                <a:ext uri="{FF2B5EF4-FFF2-40B4-BE49-F238E27FC236}">
                  <a16:creationId xmlns:a16="http://schemas.microsoft.com/office/drawing/2014/main" id="{00000000-0008-0000-03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54" name="Check Box 2150" hidden="1">
              <a:extLst>
                <a:ext uri="{63B3BB69-23CF-44E3-9099-C40C66FF867C}">
                  <a14:compatExt spid="_x0000_s23654"/>
                </a:ext>
                <a:ext uri="{FF2B5EF4-FFF2-40B4-BE49-F238E27FC236}">
                  <a16:creationId xmlns:a16="http://schemas.microsoft.com/office/drawing/2014/main" id="{00000000-0008-0000-03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55" name="Check Box 2151" hidden="1">
              <a:extLst>
                <a:ext uri="{63B3BB69-23CF-44E3-9099-C40C66FF867C}">
                  <a14:compatExt spid="_x0000_s23655"/>
                </a:ext>
                <a:ext uri="{FF2B5EF4-FFF2-40B4-BE49-F238E27FC236}">
                  <a16:creationId xmlns:a16="http://schemas.microsoft.com/office/drawing/2014/main" id="{00000000-0008-0000-03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56" name="Check Box 2152" hidden="1">
              <a:extLst>
                <a:ext uri="{63B3BB69-23CF-44E3-9099-C40C66FF867C}">
                  <a14:compatExt spid="_x0000_s23656"/>
                </a:ext>
                <a:ext uri="{FF2B5EF4-FFF2-40B4-BE49-F238E27FC236}">
                  <a16:creationId xmlns:a16="http://schemas.microsoft.com/office/drawing/2014/main" id="{00000000-0008-0000-03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57" name="Check Box 2153" hidden="1">
              <a:extLst>
                <a:ext uri="{63B3BB69-23CF-44E3-9099-C40C66FF867C}">
                  <a14:compatExt spid="_x0000_s23657"/>
                </a:ext>
                <a:ext uri="{FF2B5EF4-FFF2-40B4-BE49-F238E27FC236}">
                  <a16:creationId xmlns:a16="http://schemas.microsoft.com/office/drawing/2014/main" id="{00000000-0008-0000-03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58" name="Check Box 2154" hidden="1">
              <a:extLst>
                <a:ext uri="{63B3BB69-23CF-44E3-9099-C40C66FF867C}">
                  <a14:compatExt spid="_x0000_s23658"/>
                </a:ext>
                <a:ext uri="{FF2B5EF4-FFF2-40B4-BE49-F238E27FC236}">
                  <a16:creationId xmlns:a16="http://schemas.microsoft.com/office/drawing/2014/main" id="{00000000-0008-0000-03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59" name="Check Box 2155" hidden="1">
              <a:extLst>
                <a:ext uri="{63B3BB69-23CF-44E3-9099-C40C66FF867C}">
                  <a14:compatExt spid="_x0000_s23659"/>
                </a:ext>
                <a:ext uri="{FF2B5EF4-FFF2-40B4-BE49-F238E27FC236}">
                  <a16:creationId xmlns:a16="http://schemas.microsoft.com/office/drawing/2014/main" id="{00000000-0008-0000-03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60" name="Check Box 2156" hidden="1">
              <a:extLst>
                <a:ext uri="{63B3BB69-23CF-44E3-9099-C40C66FF867C}">
                  <a14:compatExt spid="_x0000_s23660"/>
                </a:ext>
                <a:ext uri="{FF2B5EF4-FFF2-40B4-BE49-F238E27FC236}">
                  <a16:creationId xmlns:a16="http://schemas.microsoft.com/office/drawing/2014/main" id="{00000000-0008-0000-03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61" name="Check Box 2157" hidden="1">
              <a:extLst>
                <a:ext uri="{63B3BB69-23CF-44E3-9099-C40C66FF867C}">
                  <a14:compatExt spid="_x0000_s23661"/>
                </a:ext>
                <a:ext uri="{FF2B5EF4-FFF2-40B4-BE49-F238E27FC236}">
                  <a16:creationId xmlns:a16="http://schemas.microsoft.com/office/drawing/2014/main" id="{00000000-0008-0000-0300-00006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62" name="Check Box 2158" hidden="1">
              <a:extLst>
                <a:ext uri="{63B3BB69-23CF-44E3-9099-C40C66FF867C}">
                  <a14:compatExt spid="_x0000_s23662"/>
                </a:ext>
                <a:ext uri="{FF2B5EF4-FFF2-40B4-BE49-F238E27FC236}">
                  <a16:creationId xmlns:a16="http://schemas.microsoft.com/office/drawing/2014/main" id="{00000000-0008-0000-0300-00006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63" name="Check Box 2159" hidden="1">
              <a:extLst>
                <a:ext uri="{63B3BB69-23CF-44E3-9099-C40C66FF867C}">
                  <a14:compatExt spid="_x0000_s23663"/>
                </a:ext>
                <a:ext uri="{FF2B5EF4-FFF2-40B4-BE49-F238E27FC236}">
                  <a16:creationId xmlns:a16="http://schemas.microsoft.com/office/drawing/2014/main" id="{00000000-0008-0000-03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64" name="Check Box 2160" hidden="1">
              <a:extLst>
                <a:ext uri="{63B3BB69-23CF-44E3-9099-C40C66FF867C}">
                  <a14:compatExt spid="_x0000_s23664"/>
                </a:ext>
                <a:ext uri="{FF2B5EF4-FFF2-40B4-BE49-F238E27FC236}">
                  <a16:creationId xmlns:a16="http://schemas.microsoft.com/office/drawing/2014/main" id="{00000000-0008-0000-03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65" name="Check Box 2161" hidden="1">
              <a:extLst>
                <a:ext uri="{63B3BB69-23CF-44E3-9099-C40C66FF867C}">
                  <a14:compatExt spid="_x0000_s23665"/>
                </a:ext>
                <a:ext uri="{FF2B5EF4-FFF2-40B4-BE49-F238E27FC236}">
                  <a16:creationId xmlns:a16="http://schemas.microsoft.com/office/drawing/2014/main" id="{00000000-0008-0000-03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66" name="Check Box 2162" hidden="1">
              <a:extLst>
                <a:ext uri="{63B3BB69-23CF-44E3-9099-C40C66FF867C}">
                  <a14:compatExt spid="_x0000_s23666"/>
                </a:ext>
                <a:ext uri="{FF2B5EF4-FFF2-40B4-BE49-F238E27FC236}">
                  <a16:creationId xmlns:a16="http://schemas.microsoft.com/office/drawing/2014/main" id="{00000000-0008-0000-03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67" name="Check Box 2163" hidden="1">
              <a:extLst>
                <a:ext uri="{63B3BB69-23CF-44E3-9099-C40C66FF867C}">
                  <a14:compatExt spid="_x0000_s23667"/>
                </a:ext>
                <a:ext uri="{FF2B5EF4-FFF2-40B4-BE49-F238E27FC236}">
                  <a16:creationId xmlns:a16="http://schemas.microsoft.com/office/drawing/2014/main" id="{00000000-0008-0000-03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68" name="Check Box 2164" hidden="1">
              <a:extLst>
                <a:ext uri="{63B3BB69-23CF-44E3-9099-C40C66FF867C}">
                  <a14:compatExt spid="_x0000_s23668"/>
                </a:ext>
                <a:ext uri="{FF2B5EF4-FFF2-40B4-BE49-F238E27FC236}">
                  <a16:creationId xmlns:a16="http://schemas.microsoft.com/office/drawing/2014/main" id="{00000000-0008-0000-03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69" name="Check Box 2165" hidden="1">
              <a:extLst>
                <a:ext uri="{63B3BB69-23CF-44E3-9099-C40C66FF867C}">
                  <a14:compatExt spid="_x0000_s23669"/>
                </a:ext>
                <a:ext uri="{FF2B5EF4-FFF2-40B4-BE49-F238E27FC236}">
                  <a16:creationId xmlns:a16="http://schemas.microsoft.com/office/drawing/2014/main" id="{00000000-0008-0000-03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70" name="Check Box 2166" hidden="1">
              <a:extLst>
                <a:ext uri="{63B3BB69-23CF-44E3-9099-C40C66FF867C}">
                  <a14:compatExt spid="_x0000_s23670"/>
                </a:ext>
                <a:ext uri="{FF2B5EF4-FFF2-40B4-BE49-F238E27FC236}">
                  <a16:creationId xmlns:a16="http://schemas.microsoft.com/office/drawing/2014/main" id="{00000000-0008-0000-03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71" name="Check Box 2167" hidden="1">
              <a:extLst>
                <a:ext uri="{63B3BB69-23CF-44E3-9099-C40C66FF867C}">
                  <a14:compatExt spid="_x0000_s23671"/>
                </a:ext>
                <a:ext uri="{FF2B5EF4-FFF2-40B4-BE49-F238E27FC236}">
                  <a16:creationId xmlns:a16="http://schemas.microsoft.com/office/drawing/2014/main" id="{00000000-0008-0000-03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72" name="Check Box 2168" hidden="1">
              <a:extLst>
                <a:ext uri="{63B3BB69-23CF-44E3-9099-C40C66FF867C}">
                  <a14:compatExt spid="_x0000_s23672"/>
                </a:ext>
                <a:ext uri="{FF2B5EF4-FFF2-40B4-BE49-F238E27FC236}">
                  <a16:creationId xmlns:a16="http://schemas.microsoft.com/office/drawing/2014/main" id="{00000000-0008-0000-03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73" name="Check Box 2169" hidden="1">
              <a:extLst>
                <a:ext uri="{63B3BB69-23CF-44E3-9099-C40C66FF867C}">
                  <a14:compatExt spid="_x0000_s23673"/>
                </a:ext>
                <a:ext uri="{FF2B5EF4-FFF2-40B4-BE49-F238E27FC236}">
                  <a16:creationId xmlns:a16="http://schemas.microsoft.com/office/drawing/2014/main" id="{00000000-0008-0000-03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74" name="Check Box 2170" hidden="1">
              <a:extLst>
                <a:ext uri="{63B3BB69-23CF-44E3-9099-C40C66FF867C}">
                  <a14:compatExt spid="_x0000_s23674"/>
                </a:ext>
                <a:ext uri="{FF2B5EF4-FFF2-40B4-BE49-F238E27FC236}">
                  <a16:creationId xmlns:a16="http://schemas.microsoft.com/office/drawing/2014/main" id="{00000000-0008-0000-03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75" name="Check Box 2171" hidden="1">
              <a:extLst>
                <a:ext uri="{63B3BB69-23CF-44E3-9099-C40C66FF867C}">
                  <a14:compatExt spid="_x0000_s23675"/>
                </a:ext>
                <a:ext uri="{FF2B5EF4-FFF2-40B4-BE49-F238E27FC236}">
                  <a16:creationId xmlns:a16="http://schemas.microsoft.com/office/drawing/2014/main" id="{00000000-0008-0000-03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76" name="Check Box 2172" hidden="1">
              <a:extLst>
                <a:ext uri="{63B3BB69-23CF-44E3-9099-C40C66FF867C}">
                  <a14:compatExt spid="_x0000_s23676"/>
                </a:ext>
                <a:ext uri="{FF2B5EF4-FFF2-40B4-BE49-F238E27FC236}">
                  <a16:creationId xmlns:a16="http://schemas.microsoft.com/office/drawing/2014/main" id="{00000000-0008-0000-03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77" name="Check Box 2173" hidden="1">
              <a:extLst>
                <a:ext uri="{63B3BB69-23CF-44E3-9099-C40C66FF867C}">
                  <a14:compatExt spid="_x0000_s23677"/>
                </a:ext>
                <a:ext uri="{FF2B5EF4-FFF2-40B4-BE49-F238E27FC236}">
                  <a16:creationId xmlns:a16="http://schemas.microsoft.com/office/drawing/2014/main" id="{00000000-0008-0000-03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78" name="Check Box 2174" hidden="1">
              <a:extLst>
                <a:ext uri="{63B3BB69-23CF-44E3-9099-C40C66FF867C}">
                  <a14:compatExt spid="_x0000_s23678"/>
                </a:ext>
                <a:ext uri="{FF2B5EF4-FFF2-40B4-BE49-F238E27FC236}">
                  <a16:creationId xmlns:a16="http://schemas.microsoft.com/office/drawing/2014/main" id="{00000000-0008-0000-03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79" name="Check Box 2175" hidden="1">
              <a:extLst>
                <a:ext uri="{63B3BB69-23CF-44E3-9099-C40C66FF867C}">
                  <a14:compatExt spid="_x0000_s23679"/>
                </a:ext>
                <a:ext uri="{FF2B5EF4-FFF2-40B4-BE49-F238E27FC236}">
                  <a16:creationId xmlns:a16="http://schemas.microsoft.com/office/drawing/2014/main" id="{00000000-0008-0000-03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80" name="Check Box 2176" hidden="1">
              <a:extLst>
                <a:ext uri="{63B3BB69-23CF-44E3-9099-C40C66FF867C}">
                  <a14:compatExt spid="_x0000_s23680"/>
                </a:ext>
                <a:ext uri="{FF2B5EF4-FFF2-40B4-BE49-F238E27FC236}">
                  <a16:creationId xmlns:a16="http://schemas.microsoft.com/office/drawing/2014/main" id="{00000000-0008-0000-03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81" name="Check Box 2177" hidden="1">
              <a:extLst>
                <a:ext uri="{63B3BB69-23CF-44E3-9099-C40C66FF867C}">
                  <a14:compatExt spid="_x0000_s23681"/>
                </a:ext>
                <a:ext uri="{FF2B5EF4-FFF2-40B4-BE49-F238E27FC236}">
                  <a16:creationId xmlns:a16="http://schemas.microsoft.com/office/drawing/2014/main" id="{00000000-0008-0000-03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82" name="Check Box 2178" hidden="1">
              <a:extLst>
                <a:ext uri="{63B3BB69-23CF-44E3-9099-C40C66FF867C}">
                  <a14:compatExt spid="_x0000_s23682"/>
                </a:ext>
                <a:ext uri="{FF2B5EF4-FFF2-40B4-BE49-F238E27FC236}">
                  <a16:creationId xmlns:a16="http://schemas.microsoft.com/office/drawing/2014/main" id="{00000000-0008-0000-03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83" name="Check Box 2179" hidden="1">
              <a:extLst>
                <a:ext uri="{63B3BB69-23CF-44E3-9099-C40C66FF867C}">
                  <a14:compatExt spid="_x0000_s23683"/>
                </a:ext>
                <a:ext uri="{FF2B5EF4-FFF2-40B4-BE49-F238E27FC236}">
                  <a16:creationId xmlns:a16="http://schemas.microsoft.com/office/drawing/2014/main" id="{00000000-0008-0000-03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84" name="Check Box 2180" hidden="1">
              <a:extLst>
                <a:ext uri="{63B3BB69-23CF-44E3-9099-C40C66FF867C}">
                  <a14:compatExt spid="_x0000_s23684"/>
                </a:ext>
                <a:ext uri="{FF2B5EF4-FFF2-40B4-BE49-F238E27FC236}">
                  <a16:creationId xmlns:a16="http://schemas.microsoft.com/office/drawing/2014/main" id="{00000000-0008-0000-03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85" name="Check Box 2181" hidden="1">
              <a:extLst>
                <a:ext uri="{63B3BB69-23CF-44E3-9099-C40C66FF867C}">
                  <a14:compatExt spid="_x0000_s23685"/>
                </a:ext>
                <a:ext uri="{FF2B5EF4-FFF2-40B4-BE49-F238E27FC236}">
                  <a16:creationId xmlns:a16="http://schemas.microsoft.com/office/drawing/2014/main" id="{00000000-0008-0000-03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86" name="Check Box 2182" hidden="1">
              <a:extLst>
                <a:ext uri="{63B3BB69-23CF-44E3-9099-C40C66FF867C}">
                  <a14:compatExt spid="_x0000_s23686"/>
                </a:ext>
                <a:ext uri="{FF2B5EF4-FFF2-40B4-BE49-F238E27FC236}">
                  <a16:creationId xmlns:a16="http://schemas.microsoft.com/office/drawing/2014/main" id="{00000000-0008-0000-03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87" name="Check Box 2183" hidden="1">
              <a:extLst>
                <a:ext uri="{63B3BB69-23CF-44E3-9099-C40C66FF867C}">
                  <a14:compatExt spid="_x0000_s23687"/>
                </a:ext>
                <a:ext uri="{FF2B5EF4-FFF2-40B4-BE49-F238E27FC236}">
                  <a16:creationId xmlns:a16="http://schemas.microsoft.com/office/drawing/2014/main" id="{00000000-0008-0000-0300-00008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88" name="Check Box 2184" hidden="1">
              <a:extLst>
                <a:ext uri="{63B3BB69-23CF-44E3-9099-C40C66FF867C}">
                  <a14:compatExt spid="_x0000_s23688"/>
                </a:ext>
                <a:ext uri="{FF2B5EF4-FFF2-40B4-BE49-F238E27FC236}">
                  <a16:creationId xmlns:a16="http://schemas.microsoft.com/office/drawing/2014/main" id="{00000000-0008-0000-03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89" name="Check Box 2185" hidden="1">
              <a:extLst>
                <a:ext uri="{63B3BB69-23CF-44E3-9099-C40C66FF867C}">
                  <a14:compatExt spid="_x0000_s23689"/>
                </a:ext>
                <a:ext uri="{FF2B5EF4-FFF2-40B4-BE49-F238E27FC236}">
                  <a16:creationId xmlns:a16="http://schemas.microsoft.com/office/drawing/2014/main" id="{00000000-0008-0000-03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90" name="Check Box 2186" hidden="1">
              <a:extLst>
                <a:ext uri="{63B3BB69-23CF-44E3-9099-C40C66FF867C}">
                  <a14:compatExt spid="_x0000_s23690"/>
                </a:ext>
                <a:ext uri="{FF2B5EF4-FFF2-40B4-BE49-F238E27FC236}">
                  <a16:creationId xmlns:a16="http://schemas.microsoft.com/office/drawing/2014/main" id="{00000000-0008-0000-0300-00008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91" name="Check Box 2187" hidden="1">
              <a:extLst>
                <a:ext uri="{63B3BB69-23CF-44E3-9099-C40C66FF867C}">
                  <a14:compatExt spid="_x0000_s23691"/>
                </a:ext>
                <a:ext uri="{FF2B5EF4-FFF2-40B4-BE49-F238E27FC236}">
                  <a16:creationId xmlns:a16="http://schemas.microsoft.com/office/drawing/2014/main" id="{00000000-0008-0000-0300-00008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92" name="Check Box 2188" hidden="1">
              <a:extLst>
                <a:ext uri="{63B3BB69-23CF-44E3-9099-C40C66FF867C}">
                  <a14:compatExt spid="_x0000_s23692"/>
                </a:ext>
                <a:ext uri="{FF2B5EF4-FFF2-40B4-BE49-F238E27FC236}">
                  <a16:creationId xmlns:a16="http://schemas.microsoft.com/office/drawing/2014/main" id="{00000000-0008-0000-0300-00008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93" name="Check Box 2189" hidden="1">
              <a:extLst>
                <a:ext uri="{63B3BB69-23CF-44E3-9099-C40C66FF867C}">
                  <a14:compatExt spid="_x0000_s23693"/>
                </a:ext>
                <a:ext uri="{FF2B5EF4-FFF2-40B4-BE49-F238E27FC236}">
                  <a16:creationId xmlns:a16="http://schemas.microsoft.com/office/drawing/2014/main" id="{00000000-0008-0000-0300-00008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94" name="Check Box 2190" hidden="1">
              <a:extLst>
                <a:ext uri="{63B3BB69-23CF-44E3-9099-C40C66FF867C}">
                  <a14:compatExt spid="_x0000_s23694"/>
                </a:ext>
                <a:ext uri="{FF2B5EF4-FFF2-40B4-BE49-F238E27FC236}">
                  <a16:creationId xmlns:a16="http://schemas.microsoft.com/office/drawing/2014/main" id="{00000000-0008-0000-0300-00008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95" name="Check Box 2191" hidden="1">
              <a:extLst>
                <a:ext uri="{63B3BB69-23CF-44E3-9099-C40C66FF867C}">
                  <a14:compatExt spid="_x0000_s23695"/>
                </a:ext>
                <a:ext uri="{FF2B5EF4-FFF2-40B4-BE49-F238E27FC236}">
                  <a16:creationId xmlns:a16="http://schemas.microsoft.com/office/drawing/2014/main" id="{00000000-0008-0000-0300-00008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696" name="Check Box 2192" hidden="1">
              <a:extLst>
                <a:ext uri="{63B3BB69-23CF-44E3-9099-C40C66FF867C}">
                  <a14:compatExt spid="_x0000_s23696"/>
                </a:ext>
                <a:ext uri="{FF2B5EF4-FFF2-40B4-BE49-F238E27FC236}">
                  <a16:creationId xmlns:a16="http://schemas.microsoft.com/office/drawing/2014/main" id="{00000000-0008-0000-0300-00009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697" name="Check Box 2193" hidden="1">
              <a:extLst>
                <a:ext uri="{63B3BB69-23CF-44E3-9099-C40C66FF867C}">
                  <a14:compatExt spid="_x0000_s23697"/>
                </a:ext>
                <a:ext uri="{FF2B5EF4-FFF2-40B4-BE49-F238E27FC236}">
                  <a16:creationId xmlns:a16="http://schemas.microsoft.com/office/drawing/2014/main" id="{00000000-0008-0000-0300-00009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698" name="Check Box 2194" hidden="1">
              <a:extLst>
                <a:ext uri="{63B3BB69-23CF-44E3-9099-C40C66FF867C}">
                  <a14:compatExt spid="_x0000_s23698"/>
                </a:ext>
                <a:ext uri="{FF2B5EF4-FFF2-40B4-BE49-F238E27FC236}">
                  <a16:creationId xmlns:a16="http://schemas.microsoft.com/office/drawing/2014/main" id="{00000000-0008-0000-03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699" name="Check Box 2195" hidden="1">
              <a:extLst>
                <a:ext uri="{63B3BB69-23CF-44E3-9099-C40C66FF867C}">
                  <a14:compatExt spid="_x0000_s23699"/>
                </a:ext>
                <a:ext uri="{FF2B5EF4-FFF2-40B4-BE49-F238E27FC236}">
                  <a16:creationId xmlns:a16="http://schemas.microsoft.com/office/drawing/2014/main" id="{00000000-0008-0000-03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700" name="Check Box 2196" hidden="1">
              <a:extLst>
                <a:ext uri="{63B3BB69-23CF-44E3-9099-C40C66FF867C}">
                  <a14:compatExt spid="_x0000_s23700"/>
                </a:ext>
                <a:ext uri="{FF2B5EF4-FFF2-40B4-BE49-F238E27FC236}">
                  <a16:creationId xmlns:a16="http://schemas.microsoft.com/office/drawing/2014/main" id="{00000000-0008-0000-03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701" name="Check Box 2197" hidden="1">
              <a:extLst>
                <a:ext uri="{63B3BB69-23CF-44E3-9099-C40C66FF867C}">
                  <a14:compatExt spid="_x0000_s23701"/>
                </a:ext>
                <a:ext uri="{FF2B5EF4-FFF2-40B4-BE49-F238E27FC236}">
                  <a16:creationId xmlns:a16="http://schemas.microsoft.com/office/drawing/2014/main" id="{00000000-0008-0000-03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702" name="Check Box 2198" hidden="1">
              <a:extLst>
                <a:ext uri="{63B3BB69-23CF-44E3-9099-C40C66FF867C}">
                  <a14:compatExt spid="_x0000_s23702"/>
                </a:ext>
                <a:ext uri="{FF2B5EF4-FFF2-40B4-BE49-F238E27FC236}">
                  <a16:creationId xmlns:a16="http://schemas.microsoft.com/office/drawing/2014/main" id="{00000000-0008-0000-03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703" name="Check Box 2199" hidden="1">
              <a:extLst>
                <a:ext uri="{63B3BB69-23CF-44E3-9099-C40C66FF867C}">
                  <a14:compatExt spid="_x0000_s23703"/>
                </a:ext>
                <a:ext uri="{FF2B5EF4-FFF2-40B4-BE49-F238E27FC236}">
                  <a16:creationId xmlns:a16="http://schemas.microsoft.com/office/drawing/2014/main" id="{00000000-0008-0000-03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704" name="Check Box 2200" hidden="1">
              <a:extLst>
                <a:ext uri="{63B3BB69-23CF-44E3-9099-C40C66FF867C}">
                  <a14:compatExt spid="_x0000_s23704"/>
                </a:ext>
                <a:ext uri="{FF2B5EF4-FFF2-40B4-BE49-F238E27FC236}">
                  <a16:creationId xmlns:a16="http://schemas.microsoft.com/office/drawing/2014/main" id="{00000000-0008-0000-0300-00009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705" name="Check Box 2201" hidden="1">
              <a:extLst>
                <a:ext uri="{63B3BB69-23CF-44E3-9099-C40C66FF867C}">
                  <a14:compatExt spid="_x0000_s23705"/>
                </a:ext>
                <a:ext uri="{FF2B5EF4-FFF2-40B4-BE49-F238E27FC236}">
                  <a16:creationId xmlns:a16="http://schemas.microsoft.com/office/drawing/2014/main" id="{00000000-0008-0000-0300-00009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706" name="Check Box 2202" hidden="1">
              <a:extLst>
                <a:ext uri="{63B3BB69-23CF-44E3-9099-C40C66FF867C}">
                  <a14:compatExt spid="_x0000_s23706"/>
                </a:ext>
                <a:ext uri="{FF2B5EF4-FFF2-40B4-BE49-F238E27FC236}">
                  <a16:creationId xmlns:a16="http://schemas.microsoft.com/office/drawing/2014/main" id="{00000000-0008-0000-0300-00009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707" name="Check Box 2203" hidden="1">
              <a:extLst>
                <a:ext uri="{63B3BB69-23CF-44E3-9099-C40C66FF867C}">
                  <a14:compatExt spid="_x0000_s23707"/>
                </a:ext>
                <a:ext uri="{FF2B5EF4-FFF2-40B4-BE49-F238E27FC236}">
                  <a16:creationId xmlns:a16="http://schemas.microsoft.com/office/drawing/2014/main" id="{00000000-0008-0000-03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708" name="Check Box 2204" hidden="1">
              <a:extLst>
                <a:ext uri="{63B3BB69-23CF-44E3-9099-C40C66FF867C}">
                  <a14:compatExt spid="_x0000_s23708"/>
                </a:ext>
                <a:ext uri="{FF2B5EF4-FFF2-40B4-BE49-F238E27FC236}">
                  <a16:creationId xmlns:a16="http://schemas.microsoft.com/office/drawing/2014/main" id="{00000000-0008-0000-03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709" name="Check Box 2205" hidden="1">
              <a:extLst>
                <a:ext uri="{63B3BB69-23CF-44E3-9099-C40C66FF867C}">
                  <a14:compatExt spid="_x0000_s23709"/>
                </a:ext>
                <a:ext uri="{FF2B5EF4-FFF2-40B4-BE49-F238E27FC236}">
                  <a16:creationId xmlns:a16="http://schemas.microsoft.com/office/drawing/2014/main" id="{00000000-0008-0000-0300-00009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710" name="Check Box 2206" hidden="1">
              <a:extLst>
                <a:ext uri="{63B3BB69-23CF-44E3-9099-C40C66FF867C}">
                  <a14:compatExt spid="_x0000_s23710"/>
                </a:ext>
                <a:ext uri="{FF2B5EF4-FFF2-40B4-BE49-F238E27FC236}">
                  <a16:creationId xmlns:a16="http://schemas.microsoft.com/office/drawing/2014/main" id="{00000000-0008-0000-03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711" name="Check Box 2207" hidden="1">
              <a:extLst>
                <a:ext uri="{63B3BB69-23CF-44E3-9099-C40C66FF867C}">
                  <a14:compatExt spid="_x0000_s23711"/>
                </a:ext>
                <a:ext uri="{FF2B5EF4-FFF2-40B4-BE49-F238E27FC236}">
                  <a16:creationId xmlns:a16="http://schemas.microsoft.com/office/drawing/2014/main" id="{00000000-0008-0000-03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712" name="Check Box 2208" hidden="1">
              <a:extLst>
                <a:ext uri="{63B3BB69-23CF-44E3-9099-C40C66FF867C}">
                  <a14:compatExt spid="_x0000_s23712"/>
                </a:ext>
                <a:ext uri="{FF2B5EF4-FFF2-40B4-BE49-F238E27FC236}">
                  <a16:creationId xmlns:a16="http://schemas.microsoft.com/office/drawing/2014/main" id="{00000000-0008-0000-0300-0000A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713" name="Check Box 2209" hidden="1">
              <a:extLst>
                <a:ext uri="{63B3BB69-23CF-44E3-9099-C40C66FF867C}">
                  <a14:compatExt spid="_x0000_s23713"/>
                </a:ext>
                <a:ext uri="{FF2B5EF4-FFF2-40B4-BE49-F238E27FC236}">
                  <a16:creationId xmlns:a16="http://schemas.microsoft.com/office/drawing/2014/main" id="{00000000-0008-0000-0300-0000A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714" name="Check Box 2210" hidden="1">
              <a:extLst>
                <a:ext uri="{63B3BB69-23CF-44E3-9099-C40C66FF867C}">
                  <a14:compatExt spid="_x0000_s23714"/>
                </a:ext>
                <a:ext uri="{FF2B5EF4-FFF2-40B4-BE49-F238E27FC236}">
                  <a16:creationId xmlns:a16="http://schemas.microsoft.com/office/drawing/2014/main" id="{00000000-0008-0000-0300-0000A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715" name="Check Box 2211" hidden="1">
              <a:extLst>
                <a:ext uri="{63B3BB69-23CF-44E3-9099-C40C66FF867C}">
                  <a14:compatExt spid="_x0000_s23715"/>
                </a:ext>
                <a:ext uri="{FF2B5EF4-FFF2-40B4-BE49-F238E27FC236}">
                  <a16:creationId xmlns:a16="http://schemas.microsoft.com/office/drawing/2014/main" id="{00000000-0008-0000-0300-0000A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510</xdr:row>
          <xdr:rowOff>9525</xdr:rowOff>
        </xdr:from>
        <xdr:to>
          <xdr:col>12</xdr:col>
          <xdr:colOff>304800</xdr:colOff>
          <xdr:row>511</xdr:row>
          <xdr:rowOff>38100</xdr:rowOff>
        </xdr:to>
        <xdr:sp macro="" textlink="">
          <xdr:nvSpPr>
            <xdr:cNvPr id="23716" name="Check Box 2212" hidden="1">
              <a:extLst>
                <a:ext uri="{63B3BB69-23CF-44E3-9099-C40C66FF867C}">
                  <a14:compatExt spid="_x0000_s23716"/>
                </a:ext>
                <a:ext uri="{FF2B5EF4-FFF2-40B4-BE49-F238E27FC236}">
                  <a16:creationId xmlns:a16="http://schemas.microsoft.com/office/drawing/2014/main" id="{00000000-0008-0000-0300-0000A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510</xdr:row>
          <xdr:rowOff>9525</xdr:rowOff>
        </xdr:from>
        <xdr:to>
          <xdr:col>16</xdr:col>
          <xdr:colOff>142875</xdr:colOff>
          <xdr:row>511</xdr:row>
          <xdr:rowOff>47625</xdr:rowOff>
        </xdr:to>
        <xdr:sp macro="" textlink="">
          <xdr:nvSpPr>
            <xdr:cNvPr id="23717" name="Check Box 2213" hidden="1">
              <a:extLst>
                <a:ext uri="{63B3BB69-23CF-44E3-9099-C40C66FF867C}">
                  <a14:compatExt spid="_x0000_s23717"/>
                </a:ext>
                <a:ext uri="{FF2B5EF4-FFF2-40B4-BE49-F238E27FC236}">
                  <a16:creationId xmlns:a16="http://schemas.microsoft.com/office/drawing/2014/main" id="{00000000-0008-0000-0300-0000A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510</xdr:row>
          <xdr:rowOff>9525</xdr:rowOff>
        </xdr:from>
        <xdr:to>
          <xdr:col>18</xdr:col>
          <xdr:colOff>161925</xdr:colOff>
          <xdr:row>511</xdr:row>
          <xdr:rowOff>38100</xdr:rowOff>
        </xdr:to>
        <xdr:sp macro="" textlink="">
          <xdr:nvSpPr>
            <xdr:cNvPr id="23718" name="Check Box 2214" hidden="1">
              <a:extLst>
                <a:ext uri="{63B3BB69-23CF-44E3-9099-C40C66FF867C}">
                  <a14:compatExt spid="_x0000_s23718"/>
                </a:ext>
                <a:ext uri="{FF2B5EF4-FFF2-40B4-BE49-F238E27FC236}">
                  <a16:creationId xmlns:a16="http://schemas.microsoft.com/office/drawing/2014/main" id="{00000000-0008-0000-0300-0000A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510</xdr:row>
          <xdr:rowOff>9525</xdr:rowOff>
        </xdr:from>
        <xdr:to>
          <xdr:col>21</xdr:col>
          <xdr:colOff>285750</xdr:colOff>
          <xdr:row>511</xdr:row>
          <xdr:rowOff>38100</xdr:rowOff>
        </xdr:to>
        <xdr:sp macro="" textlink="">
          <xdr:nvSpPr>
            <xdr:cNvPr id="23719" name="Check Box 2215" hidden="1">
              <a:extLst>
                <a:ext uri="{63B3BB69-23CF-44E3-9099-C40C66FF867C}">
                  <a14:compatExt spid="_x0000_s23719"/>
                </a:ext>
                <a:ext uri="{FF2B5EF4-FFF2-40B4-BE49-F238E27FC236}">
                  <a16:creationId xmlns:a16="http://schemas.microsoft.com/office/drawing/2014/main" id="{00000000-0008-0000-0300-0000A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27" name="Check Box 2223" hidden="1">
              <a:extLst>
                <a:ext uri="{63B3BB69-23CF-44E3-9099-C40C66FF867C}">
                  <a14:compatExt spid="_x0000_s23727"/>
                </a:ext>
                <a:ext uri="{FF2B5EF4-FFF2-40B4-BE49-F238E27FC236}">
                  <a16:creationId xmlns:a16="http://schemas.microsoft.com/office/drawing/2014/main" id="{00000000-0008-0000-0300-0000A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28" name="Check Box 2224" hidden="1">
              <a:extLst>
                <a:ext uri="{63B3BB69-23CF-44E3-9099-C40C66FF867C}">
                  <a14:compatExt spid="_x0000_s23728"/>
                </a:ext>
                <a:ext uri="{FF2B5EF4-FFF2-40B4-BE49-F238E27FC236}">
                  <a16:creationId xmlns:a16="http://schemas.microsoft.com/office/drawing/2014/main" id="{00000000-0008-0000-0300-0000B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29" name="Check Box 2225" hidden="1">
              <a:extLst>
                <a:ext uri="{63B3BB69-23CF-44E3-9099-C40C66FF867C}">
                  <a14:compatExt spid="_x0000_s23729"/>
                </a:ext>
                <a:ext uri="{FF2B5EF4-FFF2-40B4-BE49-F238E27FC236}">
                  <a16:creationId xmlns:a16="http://schemas.microsoft.com/office/drawing/2014/main" id="{00000000-0008-0000-0300-0000B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30" name="Check Box 2226" hidden="1">
              <a:extLst>
                <a:ext uri="{63B3BB69-23CF-44E3-9099-C40C66FF867C}">
                  <a14:compatExt spid="_x0000_s23730"/>
                </a:ext>
                <a:ext uri="{FF2B5EF4-FFF2-40B4-BE49-F238E27FC236}">
                  <a16:creationId xmlns:a16="http://schemas.microsoft.com/office/drawing/2014/main" id="{00000000-0008-0000-0300-0000B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31" name="Check Box 2227" hidden="1">
              <a:extLst>
                <a:ext uri="{63B3BB69-23CF-44E3-9099-C40C66FF867C}">
                  <a14:compatExt spid="_x0000_s23731"/>
                </a:ext>
                <a:ext uri="{FF2B5EF4-FFF2-40B4-BE49-F238E27FC236}">
                  <a16:creationId xmlns:a16="http://schemas.microsoft.com/office/drawing/2014/main" id="{00000000-0008-0000-03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32" name="Check Box 2228" hidden="1">
              <a:extLst>
                <a:ext uri="{63B3BB69-23CF-44E3-9099-C40C66FF867C}">
                  <a14:compatExt spid="_x0000_s23732"/>
                </a:ext>
                <a:ext uri="{FF2B5EF4-FFF2-40B4-BE49-F238E27FC236}">
                  <a16:creationId xmlns:a16="http://schemas.microsoft.com/office/drawing/2014/main" id="{00000000-0008-0000-03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33" name="Check Box 2229" hidden="1">
              <a:extLst>
                <a:ext uri="{63B3BB69-23CF-44E3-9099-C40C66FF867C}">
                  <a14:compatExt spid="_x0000_s23733"/>
                </a:ext>
                <a:ext uri="{FF2B5EF4-FFF2-40B4-BE49-F238E27FC236}">
                  <a16:creationId xmlns:a16="http://schemas.microsoft.com/office/drawing/2014/main" id="{00000000-0008-0000-03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34" name="Check Box 2230" hidden="1">
              <a:extLst>
                <a:ext uri="{63B3BB69-23CF-44E3-9099-C40C66FF867C}">
                  <a14:compatExt spid="_x0000_s23734"/>
                </a:ext>
                <a:ext uri="{FF2B5EF4-FFF2-40B4-BE49-F238E27FC236}">
                  <a16:creationId xmlns:a16="http://schemas.microsoft.com/office/drawing/2014/main" id="{00000000-0008-0000-03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35" name="Check Box 2231" hidden="1">
              <a:extLst>
                <a:ext uri="{63B3BB69-23CF-44E3-9099-C40C66FF867C}">
                  <a14:compatExt spid="_x0000_s23735"/>
                </a:ext>
                <a:ext uri="{FF2B5EF4-FFF2-40B4-BE49-F238E27FC236}">
                  <a16:creationId xmlns:a16="http://schemas.microsoft.com/office/drawing/2014/main" id="{00000000-0008-0000-03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36" name="Check Box 2232" hidden="1">
              <a:extLst>
                <a:ext uri="{63B3BB69-23CF-44E3-9099-C40C66FF867C}">
                  <a14:compatExt spid="_x0000_s23736"/>
                </a:ext>
                <a:ext uri="{FF2B5EF4-FFF2-40B4-BE49-F238E27FC236}">
                  <a16:creationId xmlns:a16="http://schemas.microsoft.com/office/drawing/2014/main" id="{00000000-0008-0000-0300-0000B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37" name="Check Box 2233" hidden="1">
              <a:extLst>
                <a:ext uri="{63B3BB69-23CF-44E3-9099-C40C66FF867C}">
                  <a14:compatExt spid="_x0000_s23737"/>
                </a:ext>
                <a:ext uri="{FF2B5EF4-FFF2-40B4-BE49-F238E27FC236}">
                  <a16:creationId xmlns:a16="http://schemas.microsoft.com/office/drawing/2014/main" id="{00000000-0008-0000-03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38" name="Check Box 2234" hidden="1">
              <a:extLst>
                <a:ext uri="{63B3BB69-23CF-44E3-9099-C40C66FF867C}">
                  <a14:compatExt spid="_x0000_s23738"/>
                </a:ext>
                <a:ext uri="{FF2B5EF4-FFF2-40B4-BE49-F238E27FC236}">
                  <a16:creationId xmlns:a16="http://schemas.microsoft.com/office/drawing/2014/main" id="{00000000-0008-0000-03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39" name="Check Box 2235" hidden="1">
              <a:extLst>
                <a:ext uri="{63B3BB69-23CF-44E3-9099-C40C66FF867C}">
                  <a14:compatExt spid="_x0000_s23739"/>
                </a:ext>
                <a:ext uri="{FF2B5EF4-FFF2-40B4-BE49-F238E27FC236}">
                  <a16:creationId xmlns:a16="http://schemas.microsoft.com/office/drawing/2014/main" id="{00000000-0008-0000-03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40" name="Check Box 2236" hidden="1">
              <a:extLst>
                <a:ext uri="{63B3BB69-23CF-44E3-9099-C40C66FF867C}">
                  <a14:compatExt spid="_x0000_s23740"/>
                </a:ext>
                <a:ext uri="{FF2B5EF4-FFF2-40B4-BE49-F238E27FC236}">
                  <a16:creationId xmlns:a16="http://schemas.microsoft.com/office/drawing/2014/main" id="{00000000-0008-0000-03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41" name="Check Box 2237" hidden="1">
              <a:extLst>
                <a:ext uri="{63B3BB69-23CF-44E3-9099-C40C66FF867C}">
                  <a14:compatExt spid="_x0000_s23741"/>
                </a:ext>
                <a:ext uri="{FF2B5EF4-FFF2-40B4-BE49-F238E27FC236}">
                  <a16:creationId xmlns:a16="http://schemas.microsoft.com/office/drawing/2014/main" id="{00000000-0008-0000-03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42" name="Check Box 2238" hidden="1">
              <a:extLst>
                <a:ext uri="{63B3BB69-23CF-44E3-9099-C40C66FF867C}">
                  <a14:compatExt spid="_x0000_s23742"/>
                </a:ext>
                <a:ext uri="{FF2B5EF4-FFF2-40B4-BE49-F238E27FC236}">
                  <a16:creationId xmlns:a16="http://schemas.microsoft.com/office/drawing/2014/main" id="{00000000-0008-0000-03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43" name="Check Box 2239" hidden="1">
              <a:extLst>
                <a:ext uri="{63B3BB69-23CF-44E3-9099-C40C66FF867C}">
                  <a14:compatExt spid="_x0000_s23743"/>
                </a:ext>
                <a:ext uri="{FF2B5EF4-FFF2-40B4-BE49-F238E27FC236}">
                  <a16:creationId xmlns:a16="http://schemas.microsoft.com/office/drawing/2014/main" id="{00000000-0008-0000-03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44" name="Check Box 2240" hidden="1">
              <a:extLst>
                <a:ext uri="{63B3BB69-23CF-44E3-9099-C40C66FF867C}">
                  <a14:compatExt spid="_x0000_s23744"/>
                </a:ext>
                <a:ext uri="{FF2B5EF4-FFF2-40B4-BE49-F238E27FC236}">
                  <a16:creationId xmlns:a16="http://schemas.microsoft.com/office/drawing/2014/main" id="{00000000-0008-0000-03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45" name="Check Box 2241" hidden="1">
              <a:extLst>
                <a:ext uri="{63B3BB69-23CF-44E3-9099-C40C66FF867C}">
                  <a14:compatExt spid="_x0000_s23745"/>
                </a:ext>
                <a:ext uri="{FF2B5EF4-FFF2-40B4-BE49-F238E27FC236}">
                  <a16:creationId xmlns:a16="http://schemas.microsoft.com/office/drawing/2014/main" id="{00000000-0008-0000-03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46" name="Check Box 2242" hidden="1">
              <a:extLst>
                <a:ext uri="{63B3BB69-23CF-44E3-9099-C40C66FF867C}">
                  <a14:compatExt spid="_x0000_s23746"/>
                </a:ext>
                <a:ext uri="{FF2B5EF4-FFF2-40B4-BE49-F238E27FC236}">
                  <a16:creationId xmlns:a16="http://schemas.microsoft.com/office/drawing/2014/main" id="{00000000-0008-0000-03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47" name="Check Box 2243" hidden="1">
              <a:extLst>
                <a:ext uri="{63B3BB69-23CF-44E3-9099-C40C66FF867C}">
                  <a14:compatExt spid="_x0000_s23747"/>
                </a:ext>
                <a:ext uri="{FF2B5EF4-FFF2-40B4-BE49-F238E27FC236}">
                  <a16:creationId xmlns:a16="http://schemas.microsoft.com/office/drawing/2014/main" id="{00000000-0008-0000-0300-0000C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48" name="Check Box 2244" hidden="1">
              <a:extLst>
                <a:ext uri="{63B3BB69-23CF-44E3-9099-C40C66FF867C}">
                  <a14:compatExt spid="_x0000_s23748"/>
                </a:ext>
                <a:ext uri="{FF2B5EF4-FFF2-40B4-BE49-F238E27FC236}">
                  <a16:creationId xmlns:a16="http://schemas.microsoft.com/office/drawing/2014/main" id="{00000000-0008-0000-0300-0000C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49" name="Check Box 2245" hidden="1">
              <a:extLst>
                <a:ext uri="{63B3BB69-23CF-44E3-9099-C40C66FF867C}">
                  <a14:compatExt spid="_x0000_s23749"/>
                </a:ext>
                <a:ext uri="{FF2B5EF4-FFF2-40B4-BE49-F238E27FC236}">
                  <a16:creationId xmlns:a16="http://schemas.microsoft.com/office/drawing/2014/main" id="{00000000-0008-0000-0300-0000C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50" name="Check Box 2246" hidden="1">
              <a:extLst>
                <a:ext uri="{63B3BB69-23CF-44E3-9099-C40C66FF867C}">
                  <a14:compatExt spid="_x0000_s23750"/>
                </a:ext>
                <a:ext uri="{FF2B5EF4-FFF2-40B4-BE49-F238E27FC236}">
                  <a16:creationId xmlns:a16="http://schemas.microsoft.com/office/drawing/2014/main" id="{00000000-0008-0000-0300-0000C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51" name="Check Box 2247" hidden="1">
              <a:extLst>
                <a:ext uri="{63B3BB69-23CF-44E3-9099-C40C66FF867C}">
                  <a14:compatExt spid="_x0000_s23751"/>
                </a:ext>
                <a:ext uri="{FF2B5EF4-FFF2-40B4-BE49-F238E27FC236}">
                  <a16:creationId xmlns:a16="http://schemas.microsoft.com/office/drawing/2014/main" id="{00000000-0008-0000-0300-0000C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52" name="Check Box 2248" hidden="1">
              <a:extLst>
                <a:ext uri="{63B3BB69-23CF-44E3-9099-C40C66FF867C}">
                  <a14:compatExt spid="_x0000_s23752"/>
                </a:ext>
                <a:ext uri="{FF2B5EF4-FFF2-40B4-BE49-F238E27FC236}">
                  <a16:creationId xmlns:a16="http://schemas.microsoft.com/office/drawing/2014/main" id="{00000000-0008-0000-0300-0000C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53" name="Check Box 2249" hidden="1">
              <a:extLst>
                <a:ext uri="{63B3BB69-23CF-44E3-9099-C40C66FF867C}">
                  <a14:compatExt spid="_x0000_s23753"/>
                </a:ext>
                <a:ext uri="{FF2B5EF4-FFF2-40B4-BE49-F238E27FC236}">
                  <a16:creationId xmlns:a16="http://schemas.microsoft.com/office/drawing/2014/main" id="{00000000-0008-0000-0300-0000C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54" name="Check Box 2250" hidden="1">
              <a:extLst>
                <a:ext uri="{63B3BB69-23CF-44E3-9099-C40C66FF867C}">
                  <a14:compatExt spid="_x0000_s23754"/>
                </a:ext>
                <a:ext uri="{FF2B5EF4-FFF2-40B4-BE49-F238E27FC236}">
                  <a16:creationId xmlns:a16="http://schemas.microsoft.com/office/drawing/2014/main" id="{00000000-0008-0000-0300-0000C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55" name="Check Box 2251" hidden="1">
              <a:extLst>
                <a:ext uri="{63B3BB69-23CF-44E3-9099-C40C66FF867C}">
                  <a14:compatExt spid="_x0000_s23755"/>
                </a:ext>
                <a:ext uri="{FF2B5EF4-FFF2-40B4-BE49-F238E27FC236}">
                  <a16:creationId xmlns:a16="http://schemas.microsoft.com/office/drawing/2014/main" id="{00000000-0008-0000-0300-0000C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56" name="Check Box 2252" hidden="1">
              <a:extLst>
                <a:ext uri="{63B3BB69-23CF-44E3-9099-C40C66FF867C}">
                  <a14:compatExt spid="_x0000_s23756"/>
                </a:ext>
                <a:ext uri="{FF2B5EF4-FFF2-40B4-BE49-F238E27FC236}">
                  <a16:creationId xmlns:a16="http://schemas.microsoft.com/office/drawing/2014/main" id="{00000000-0008-0000-0300-0000C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57" name="Check Box 2253" hidden="1">
              <a:extLst>
                <a:ext uri="{63B3BB69-23CF-44E3-9099-C40C66FF867C}">
                  <a14:compatExt spid="_x0000_s23757"/>
                </a:ext>
                <a:ext uri="{FF2B5EF4-FFF2-40B4-BE49-F238E27FC236}">
                  <a16:creationId xmlns:a16="http://schemas.microsoft.com/office/drawing/2014/main" id="{00000000-0008-0000-0300-0000C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58" name="Check Box 2254" hidden="1">
              <a:extLst>
                <a:ext uri="{63B3BB69-23CF-44E3-9099-C40C66FF867C}">
                  <a14:compatExt spid="_x0000_s23758"/>
                </a:ext>
                <a:ext uri="{FF2B5EF4-FFF2-40B4-BE49-F238E27FC236}">
                  <a16:creationId xmlns:a16="http://schemas.microsoft.com/office/drawing/2014/main" id="{00000000-0008-0000-0300-0000C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59" name="Check Box 2255" hidden="1">
              <a:extLst>
                <a:ext uri="{63B3BB69-23CF-44E3-9099-C40C66FF867C}">
                  <a14:compatExt spid="_x0000_s23759"/>
                </a:ext>
                <a:ext uri="{FF2B5EF4-FFF2-40B4-BE49-F238E27FC236}">
                  <a16:creationId xmlns:a16="http://schemas.microsoft.com/office/drawing/2014/main" id="{00000000-0008-0000-0300-0000C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60" name="Check Box 2256" hidden="1">
              <a:extLst>
                <a:ext uri="{63B3BB69-23CF-44E3-9099-C40C66FF867C}">
                  <a14:compatExt spid="_x0000_s23760"/>
                </a:ext>
                <a:ext uri="{FF2B5EF4-FFF2-40B4-BE49-F238E27FC236}">
                  <a16:creationId xmlns:a16="http://schemas.microsoft.com/office/drawing/2014/main" id="{00000000-0008-0000-0300-0000D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61" name="Check Box 2257" hidden="1">
              <a:extLst>
                <a:ext uri="{63B3BB69-23CF-44E3-9099-C40C66FF867C}">
                  <a14:compatExt spid="_x0000_s23761"/>
                </a:ext>
                <a:ext uri="{FF2B5EF4-FFF2-40B4-BE49-F238E27FC236}">
                  <a16:creationId xmlns:a16="http://schemas.microsoft.com/office/drawing/2014/main" id="{00000000-0008-0000-0300-0000D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62" name="Check Box 2258" hidden="1">
              <a:extLst>
                <a:ext uri="{63B3BB69-23CF-44E3-9099-C40C66FF867C}">
                  <a14:compatExt spid="_x0000_s23762"/>
                </a:ext>
                <a:ext uri="{FF2B5EF4-FFF2-40B4-BE49-F238E27FC236}">
                  <a16:creationId xmlns:a16="http://schemas.microsoft.com/office/drawing/2014/main" id="{00000000-0008-0000-0300-0000D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63" name="Check Box 2259" hidden="1">
              <a:extLst>
                <a:ext uri="{63B3BB69-23CF-44E3-9099-C40C66FF867C}">
                  <a14:compatExt spid="_x0000_s23763"/>
                </a:ext>
                <a:ext uri="{FF2B5EF4-FFF2-40B4-BE49-F238E27FC236}">
                  <a16:creationId xmlns:a16="http://schemas.microsoft.com/office/drawing/2014/main" id="{00000000-0008-0000-0300-0000D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64" name="Check Box 2260" hidden="1">
              <a:extLst>
                <a:ext uri="{63B3BB69-23CF-44E3-9099-C40C66FF867C}">
                  <a14:compatExt spid="_x0000_s23764"/>
                </a:ext>
                <a:ext uri="{FF2B5EF4-FFF2-40B4-BE49-F238E27FC236}">
                  <a16:creationId xmlns:a16="http://schemas.microsoft.com/office/drawing/2014/main" id="{00000000-0008-0000-0300-0000D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65" name="Check Box 2261" hidden="1">
              <a:extLst>
                <a:ext uri="{63B3BB69-23CF-44E3-9099-C40C66FF867C}">
                  <a14:compatExt spid="_x0000_s23765"/>
                </a:ext>
                <a:ext uri="{FF2B5EF4-FFF2-40B4-BE49-F238E27FC236}">
                  <a16:creationId xmlns:a16="http://schemas.microsoft.com/office/drawing/2014/main" id="{00000000-0008-0000-0300-0000D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66" name="Check Box 2262" hidden="1">
              <a:extLst>
                <a:ext uri="{63B3BB69-23CF-44E3-9099-C40C66FF867C}">
                  <a14:compatExt spid="_x0000_s23766"/>
                </a:ext>
                <a:ext uri="{FF2B5EF4-FFF2-40B4-BE49-F238E27FC236}">
                  <a16:creationId xmlns:a16="http://schemas.microsoft.com/office/drawing/2014/main" id="{00000000-0008-0000-0300-0000D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67" name="Check Box 2263" hidden="1">
              <a:extLst>
                <a:ext uri="{63B3BB69-23CF-44E3-9099-C40C66FF867C}">
                  <a14:compatExt spid="_x0000_s23767"/>
                </a:ext>
                <a:ext uri="{FF2B5EF4-FFF2-40B4-BE49-F238E27FC236}">
                  <a16:creationId xmlns:a16="http://schemas.microsoft.com/office/drawing/2014/main" id="{00000000-0008-0000-0300-0000D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68" name="Check Box 2264" hidden="1">
              <a:extLst>
                <a:ext uri="{63B3BB69-23CF-44E3-9099-C40C66FF867C}">
                  <a14:compatExt spid="_x0000_s23768"/>
                </a:ext>
                <a:ext uri="{FF2B5EF4-FFF2-40B4-BE49-F238E27FC236}">
                  <a16:creationId xmlns:a16="http://schemas.microsoft.com/office/drawing/2014/main" id="{00000000-0008-0000-0300-0000D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69" name="Check Box 2265" hidden="1">
              <a:extLst>
                <a:ext uri="{63B3BB69-23CF-44E3-9099-C40C66FF867C}">
                  <a14:compatExt spid="_x0000_s23769"/>
                </a:ext>
                <a:ext uri="{FF2B5EF4-FFF2-40B4-BE49-F238E27FC236}">
                  <a16:creationId xmlns:a16="http://schemas.microsoft.com/office/drawing/2014/main" id="{00000000-0008-0000-0300-0000D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70" name="Check Box 2266" hidden="1">
              <a:extLst>
                <a:ext uri="{63B3BB69-23CF-44E3-9099-C40C66FF867C}">
                  <a14:compatExt spid="_x0000_s23770"/>
                </a:ext>
                <a:ext uri="{FF2B5EF4-FFF2-40B4-BE49-F238E27FC236}">
                  <a16:creationId xmlns:a16="http://schemas.microsoft.com/office/drawing/2014/main" id="{00000000-0008-0000-0300-0000D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71" name="Check Box 2267" hidden="1">
              <a:extLst>
                <a:ext uri="{63B3BB69-23CF-44E3-9099-C40C66FF867C}">
                  <a14:compatExt spid="_x0000_s23771"/>
                </a:ext>
                <a:ext uri="{FF2B5EF4-FFF2-40B4-BE49-F238E27FC236}">
                  <a16:creationId xmlns:a16="http://schemas.microsoft.com/office/drawing/2014/main" id="{00000000-0008-0000-0300-0000D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72" name="Check Box 2268" hidden="1">
              <a:extLst>
                <a:ext uri="{63B3BB69-23CF-44E3-9099-C40C66FF867C}">
                  <a14:compatExt spid="_x0000_s23772"/>
                </a:ext>
                <a:ext uri="{FF2B5EF4-FFF2-40B4-BE49-F238E27FC236}">
                  <a16:creationId xmlns:a16="http://schemas.microsoft.com/office/drawing/2014/main" id="{00000000-0008-0000-0300-0000D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73" name="Check Box 2269" hidden="1">
              <a:extLst>
                <a:ext uri="{63B3BB69-23CF-44E3-9099-C40C66FF867C}">
                  <a14:compatExt spid="_x0000_s23773"/>
                </a:ext>
                <a:ext uri="{FF2B5EF4-FFF2-40B4-BE49-F238E27FC236}">
                  <a16:creationId xmlns:a16="http://schemas.microsoft.com/office/drawing/2014/main" id="{00000000-0008-0000-0300-0000D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74" name="Check Box 2270" hidden="1">
              <a:extLst>
                <a:ext uri="{63B3BB69-23CF-44E3-9099-C40C66FF867C}">
                  <a14:compatExt spid="_x0000_s23774"/>
                </a:ext>
                <a:ext uri="{FF2B5EF4-FFF2-40B4-BE49-F238E27FC236}">
                  <a16:creationId xmlns:a16="http://schemas.microsoft.com/office/drawing/2014/main" id="{00000000-0008-0000-0300-0000D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75" name="Check Box 2271" hidden="1">
              <a:extLst>
                <a:ext uri="{63B3BB69-23CF-44E3-9099-C40C66FF867C}">
                  <a14:compatExt spid="_x0000_s23775"/>
                </a:ext>
                <a:ext uri="{FF2B5EF4-FFF2-40B4-BE49-F238E27FC236}">
                  <a16:creationId xmlns:a16="http://schemas.microsoft.com/office/drawing/2014/main" id="{00000000-0008-0000-03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76" name="Check Box 2272" hidden="1">
              <a:extLst>
                <a:ext uri="{63B3BB69-23CF-44E3-9099-C40C66FF867C}">
                  <a14:compatExt spid="_x0000_s23776"/>
                </a:ext>
                <a:ext uri="{FF2B5EF4-FFF2-40B4-BE49-F238E27FC236}">
                  <a16:creationId xmlns:a16="http://schemas.microsoft.com/office/drawing/2014/main" id="{00000000-0008-0000-03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77" name="Check Box 2273" hidden="1">
              <a:extLst>
                <a:ext uri="{63B3BB69-23CF-44E3-9099-C40C66FF867C}">
                  <a14:compatExt spid="_x0000_s23777"/>
                </a:ext>
                <a:ext uri="{FF2B5EF4-FFF2-40B4-BE49-F238E27FC236}">
                  <a16:creationId xmlns:a16="http://schemas.microsoft.com/office/drawing/2014/main" id="{00000000-0008-0000-03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78" name="Check Box 2274" hidden="1">
              <a:extLst>
                <a:ext uri="{63B3BB69-23CF-44E3-9099-C40C66FF867C}">
                  <a14:compatExt spid="_x0000_s23778"/>
                </a:ext>
                <a:ext uri="{FF2B5EF4-FFF2-40B4-BE49-F238E27FC236}">
                  <a16:creationId xmlns:a16="http://schemas.microsoft.com/office/drawing/2014/main" id="{00000000-0008-0000-03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79" name="Check Box 2275" hidden="1">
              <a:extLst>
                <a:ext uri="{63B3BB69-23CF-44E3-9099-C40C66FF867C}">
                  <a14:compatExt spid="_x0000_s23779"/>
                </a:ext>
                <a:ext uri="{FF2B5EF4-FFF2-40B4-BE49-F238E27FC236}">
                  <a16:creationId xmlns:a16="http://schemas.microsoft.com/office/drawing/2014/main" id="{00000000-0008-0000-03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80" name="Check Box 2276" hidden="1">
              <a:extLst>
                <a:ext uri="{63B3BB69-23CF-44E3-9099-C40C66FF867C}">
                  <a14:compatExt spid="_x0000_s23780"/>
                </a:ext>
                <a:ext uri="{FF2B5EF4-FFF2-40B4-BE49-F238E27FC236}">
                  <a16:creationId xmlns:a16="http://schemas.microsoft.com/office/drawing/2014/main" id="{00000000-0008-0000-03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81" name="Check Box 2277" hidden="1">
              <a:extLst>
                <a:ext uri="{63B3BB69-23CF-44E3-9099-C40C66FF867C}">
                  <a14:compatExt spid="_x0000_s23781"/>
                </a:ext>
                <a:ext uri="{FF2B5EF4-FFF2-40B4-BE49-F238E27FC236}">
                  <a16:creationId xmlns:a16="http://schemas.microsoft.com/office/drawing/2014/main" id="{00000000-0008-0000-03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82" name="Check Box 2278" hidden="1">
              <a:extLst>
                <a:ext uri="{63B3BB69-23CF-44E3-9099-C40C66FF867C}">
                  <a14:compatExt spid="_x0000_s23782"/>
                </a:ext>
                <a:ext uri="{FF2B5EF4-FFF2-40B4-BE49-F238E27FC236}">
                  <a16:creationId xmlns:a16="http://schemas.microsoft.com/office/drawing/2014/main" id="{00000000-0008-0000-0300-0000E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83" name="Check Box 2279" hidden="1">
              <a:extLst>
                <a:ext uri="{63B3BB69-23CF-44E3-9099-C40C66FF867C}">
                  <a14:compatExt spid="_x0000_s23783"/>
                </a:ext>
                <a:ext uri="{FF2B5EF4-FFF2-40B4-BE49-F238E27FC236}">
                  <a16:creationId xmlns:a16="http://schemas.microsoft.com/office/drawing/2014/main" id="{00000000-0008-0000-0300-0000E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84" name="Check Box 2280" hidden="1">
              <a:extLst>
                <a:ext uri="{63B3BB69-23CF-44E3-9099-C40C66FF867C}">
                  <a14:compatExt spid="_x0000_s23784"/>
                </a:ext>
                <a:ext uri="{FF2B5EF4-FFF2-40B4-BE49-F238E27FC236}">
                  <a16:creationId xmlns:a16="http://schemas.microsoft.com/office/drawing/2014/main" id="{00000000-0008-0000-03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85" name="Check Box 2281" hidden="1">
              <a:extLst>
                <a:ext uri="{63B3BB69-23CF-44E3-9099-C40C66FF867C}">
                  <a14:compatExt spid="_x0000_s23785"/>
                </a:ext>
                <a:ext uri="{FF2B5EF4-FFF2-40B4-BE49-F238E27FC236}">
                  <a16:creationId xmlns:a16="http://schemas.microsoft.com/office/drawing/2014/main" id="{00000000-0008-0000-0300-0000E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86" name="Check Box 2282" hidden="1">
              <a:extLst>
                <a:ext uri="{63B3BB69-23CF-44E3-9099-C40C66FF867C}">
                  <a14:compatExt spid="_x0000_s23786"/>
                </a:ext>
                <a:ext uri="{FF2B5EF4-FFF2-40B4-BE49-F238E27FC236}">
                  <a16:creationId xmlns:a16="http://schemas.microsoft.com/office/drawing/2014/main" id="{00000000-0008-0000-0300-0000E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87" name="Check Box 2283" hidden="1">
              <a:extLst>
                <a:ext uri="{63B3BB69-23CF-44E3-9099-C40C66FF867C}">
                  <a14:compatExt spid="_x0000_s23787"/>
                </a:ext>
                <a:ext uri="{FF2B5EF4-FFF2-40B4-BE49-F238E27FC236}">
                  <a16:creationId xmlns:a16="http://schemas.microsoft.com/office/drawing/2014/main" id="{00000000-0008-0000-0300-0000E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88" name="Check Box 2284" hidden="1">
              <a:extLst>
                <a:ext uri="{63B3BB69-23CF-44E3-9099-C40C66FF867C}">
                  <a14:compatExt spid="_x0000_s23788"/>
                </a:ext>
                <a:ext uri="{FF2B5EF4-FFF2-40B4-BE49-F238E27FC236}">
                  <a16:creationId xmlns:a16="http://schemas.microsoft.com/office/drawing/2014/main" id="{00000000-0008-0000-03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89" name="Check Box 2285" hidden="1">
              <a:extLst>
                <a:ext uri="{63B3BB69-23CF-44E3-9099-C40C66FF867C}">
                  <a14:compatExt spid="_x0000_s23789"/>
                </a:ext>
                <a:ext uri="{FF2B5EF4-FFF2-40B4-BE49-F238E27FC236}">
                  <a16:creationId xmlns:a16="http://schemas.microsoft.com/office/drawing/2014/main" id="{00000000-0008-0000-0300-0000E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90" name="Check Box 2286" hidden="1">
              <a:extLst>
                <a:ext uri="{63B3BB69-23CF-44E3-9099-C40C66FF867C}">
                  <a14:compatExt spid="_x0000_s23790"/>
                </a:ext>
                <a:ext uri="{FF2B5EF4-FFF2-40B4-BE49-F238E27FC236}">
                  <a16:creationId xmlns:a16="http://schemas.microsoft.com/office/drawing/2014/main" id="{00000000-0008-0000-0300-0000E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91" name="Check Box 2287" hidden="1">
              <a:extLst>
                <a:ext uri="{63B3BB69-23CF-44E3-9099-C40C66FF867C}">
                  <a14:compatExt spid="_x0000_s23791"/>
                </a:ext>
                <a:ext uri="{FF2B5EF4-FFF2-40B4-BE49-F238E27FC236}">
                  <a16:creationId xmlns:a16="http://schemas.microsoft.com/office/drawing/2014/main" id="{00000000-0008-0000-0300-0000E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92" name="Check Box 2288" hidden="1">
              <a:extLst>
                <a:ext uri="{63B3BB69-23CF-44E3-9099-C40C66FF867C}">
                  <a14:compatExt spid="_x0000_s23792"/>
                </a:ext>
                <a:ext uri="{FF2B5EF4-FFF2-40B4-BE49-F238E27FC236}">
                  <a16:creationId xmlns:a16="http://schemas.microsoft.com/office/drawing/2014/main" id="{00000000-0008-0000-03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93" name="Check Box 2289" hidden="1">
              <a:extLst>
                <a:ext uri="{63B3BB69-23CF-44E3-9099-C40C66FF867C}">
                  <a14:compatExt spid="_x0000_s23793"/>
                </a:ext>
                <a:ext uri="{FF2B5EF4-FFF2-40B4-BE49-F238E27FC236}">
                  <a16:creationId xmlns:a16="http://schemas.microsoft.com/office/drawing/2014/main" id="{00000000-0008-0000-0300-0000F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94" name="Check Box 2290" hidden="1">
              <a:extLst>
                <a:ext uri="{63B3BB69-23CF-44E3-9099-C40C66FF867C}">
                  <a14:compatExt spid="_x0000_s23794"/>
                </a:ext>
                <a:ext uri="{FF2B5EF4-FFF2-40B4-BE49-F238E27FC236}">
                  <a16:creationId xmlns:a16="http://schemas.microsoft.com/office/drawing/2014/main" id="{00000000-0008-0000-0300-0000F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95" name="Check Box 2291" hidden="1">
              <a:extLst>
                <a:ext uri="{63B3BB69-23CF-44E3-9099-C40C66FF867C}">
                  <a14:compatExt spid="_x0000_s23795"/>
                </a:ext>
                <a:ext uri="{FF2B5EF4-FFF2-40B4-BE49-F238E27FC236}">
                  <a16:creationId xmlns:a16="http://schemas.microsoft.com/office/drawing/2014/main" id="{00000000-0008-0000-03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796" name="Check Box 2292" hidden="1">
              <a:extLst>
                <a:ext uri="{63B3BB69-23CF-44E3-9099-C40C66FF867C}">
                  <a14:compatExt spid="_x0000_s23796"/>
                </a:ext>
                <a:ext uri="{FF2B5EF4-FFF2-40B4-BE49-F238E27FC236}">
                  <a16:creationId xmlns:a16="http://schemas.microsoft.com/office/drawing/2014/main" id="{00000000-0008-0000-03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797" name="Check Box 2293" hidden="1">
              <a:extLst>
                <a:ext uri="{63B3BB69-23CF-44E3-9099-C40C66FF867C}">
                  <a14:compatExt spid="_x0000_s23797"/>
                </a:ext>
                <a:ext uri="{FF2B5EF4-FFF2-40B4-BE49-F238E27FC236}">
                  <a16:creationId xmlns:a16="http://schemas.microsoft.com/office/drawing/2014/main" id="{00000000-0008-0000-0300-0000F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798" name="Check Box 2294" hidden="1">
              <a:extLst>
                <a:ext uri="{63B3BB69-23CF-44E3-9099-C40C66FF867C}">
                  <a14:compatExt spid="_x0000_s23798"/>
                </a:ext>
                <a:ext uri="{FF2B5EF4-FFF2-40B4-BE49-F238E27FC236}">
                  <a16:creationId xmlns:a16="http://schemas.microsoft.com/office/drawing/2014/main" id="{00000000-0008-0000-0300-0000F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799" name="Check Box 2295" hidden="1">
              <a:extLst>
                <a:ext uri="{63B3BB69-23CF-44E3-9099-C40C66FF867C}">
                  <a14:compatExt spid="_x0000_s23799"/>
                </a:ext>
                <a:ext uri="{FF2B5EF4-FFF2-40B4-BE49-F238E27FC236}">
                  <a16:creationId xmlns:a16="http://schemas.microsoft.com/office/drawing/2014/main" id="{00000000-0008-0000-03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00" name="Check Box 2296" hidden="1">
              <a:extLst>
                <a:ext uri="{63B3BB69-23CF-44E3-9099-C40C66FF867C}">
                  <a14:compatExt spid="_x0000_s23800"/>
                </a:ext>
                <a:ext uri="{FF2B5EF4-FFF2-40B4-BE49-F238E27FC236}">
                  <a16:creationId xmlns:a16="http://schemas.microsoft.com/office/drawing/2014/main" id="{00000000-0008-0000-0300-0000F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01" name="Check Box 2297" hidden="1">
              <a:extLst>
                <a:ext uri="{63B3BB69-23CF-44E3-9099-C40C66FF867C}">
                  <a14:compatExt spid="_x0000_s23801"/>
                </a:ext>
                <a:ext uri="{FF2B5EF4-FFF2-40B4-BE49-F238E27FC236}">
                  <a16:creationId xmlns:a16="http://schemas.microsoft.com/office/drawing/2014/main" id="{00000000-0008-0000-03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02" name="Check Box 2298" hidden="1">
              <a:extLst>
                <a:ext uri="{63B3BB69-23CF-44E3-9099-C40C66FF867C}">
                  <a14:compatExt spid="_x0000_s23802"/>
                </a:ext>
                <a:ext uri="{FF2B5EF4-FFF2-40B4-BE49-F238E27FC236}">
                  <a16:creationId xmlns:a16="http://schemas.microsoft.com/office/drawing/2014/main" id="{00000000-0008-0000-03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03" name="Check Box 2299" hidden="1">
              <a:extLst>
                <a:ext uri="{63B3BB69-23CF-44E3-9099-C40C66FF867C}">
                  <a14:compatExt spid="_x0000_s23803"/>
                </a:ext>
                <a:ext uri="{FF2B5EF4-FFF2-40B4-BE49-F238E27FC236}">
                  <a16:creationId xmlns:a16="http://schemas.microsoft.com/office/drawing/2014/main" id="{00000000-0008-0000-0300-0000F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04" name="Check Box 2300" hidden="1">
              <a:extLst>
                <a:ext uri="{63B3BB69-23CF-44E3-9099-C40C66FF867C}">
                  <a14:compatExt spid="_x0000_s23804"/>
                </a:ext>
                <a:ext uri="{FF2B5EF4-FFF2-40B4-BE49-F238E27FC236}">
                  <a16:creationId xmlns:a16="http://schemas.microsoft.com/office/drawing/2014/main" id="{00000000-0008-0000-0300-0000F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05" name="Check Box 2301" hidden="1">
              <a:extLst>
                <a:ext uri="{63B3BB69-23CF-44E3-9099-C40C66FF867C}">
                  <a14:compatExt spid="_x0000_s23805"/>
                </a:ext>
                <a:ext uri="{FF2B5EF4-FFF2-40B4-BE49-F238E27FC236}">
                  <a16:creationId xmlns:a16="http://schemas.microsoft.com/office/drawing/2014/main" id="{00000000-0008-0000-0300-0000F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06" name="Check Box 2302" hidden="1">
              <a:extLst>
                <a:ext uri="{63B3BB69-23CF-44E3-9099-C40C66FF867C}">
                  <a14:compatExt spid="_x0000_s23806"/>
                </a:ext>
                <a:ext uri="{FF2B5EF4-FFF2-40B4-BE49-F238E27FC236}">
                  <a16:creationId xmlns:a16="http://schemas.microsoft.com/office/drawing/2014/main" id="{00000000-0008-0000-0300-0000F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07" name="Check Box 2303" hidden="1">
              <a:extLst>
                <a:ext uri="{63B3BB69-23CF-44E3-9099-C40C66FF867C}">
                  <a14:compatExt spid="_x0000_s23807"/>
                </a:ext>
                <a:ext uri="{FF2B5EF4-FFF2-40B4-BE49-F238E27FC236}">
                  <a16:creationId xmlns:a16="http://schemas.microsoft.com/office/drawing/2014/main" id="{00000000-0008-0000-0300-0000F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08" name="Check Box 2304" hidden="1">
              <a:extLst>
                <a:ext uri="{63B3BB69-23CF-44E3-9099-C40C66FF867C}">
                  <a14:compatExt spid="_x0000_s23808"/>
                </a:ext>
                <a:ext uri="{FF2B5EF4-FFF2-40B4-BE49-F238E27FC236}">
                  <a16:creationId xmlns:a16="http://schemas.microsoft.com/office/drawing/2014/main" id="{00000000-0008-0000-0300-00000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09" name="Check Box 2305" hidden="1">
              <a:extLst>
                <a:ext uri="{63B3BB69-23CF-44E3-9099-C40C66FF867C}">
                  <a14:compatExt spid="_x0000_s23809"/>
                </a:ext>
                <a:ext uri="{FF2B5EF4-FFF2-40B4-BE49-F238E27FC236}">
                  <a16:creationId xmlns:a16="http://schemas.microsoft.com/office/drawing/2014/main" id="{00000000-0008-0000-0300-00000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10" name="Check Box 2306" hidden="1">
              <a:extLst>
                <a:ext uri="{63B3BB69-23CF-44E3-9099-C40C66FF867C}">
                  <a14:compatExt spid="_x0000_s23810"/>
                </a:ext>
                <a:ext uri="{FF2B5EF4-FFF2-40B4-BE49-F238E27FC236}">
                  <a16:creationId xmlns:a16="http://schemas.microsoft.com/office/drawing/2014/main" id="{00000000-0008-0000-0300-00000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11" name="Check Box 2307" hidden="1">
              <a:extLst>
                <a:ext uri="{63B3BB69-23CF-44E3-9099-C40C66FF867C}">
                  <a14:compatExt spid="_x0000_s23811"/>
                </a:ext>
                <a:ext uri="{FF2B5EF4-FFF2-40B4-BE49-F238E27FC236}">
                  <a16:creationId xmlns:a16="http://schemas.microsoft.com/office/drawing/2014/main" id="{00000000-0008-0000-0300-00000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12" name="Check Box 2308" hidden="1">
              <a:extLst>
                <a:ext uri="{63B3BB69-23CF-44E3-9099-C40C66FF867C}">
                  <a14:compatExt spid="_x0000_s23812"/>
                </a:ext>
                <a:ext uri="{FF2B5EF4-FFF2-40B4-BE49-F238E27FC236}">
                  <a16:creationId xmlns:a16="http://schemas.microsoft.com/office/drawing/2014/main" id="{00000000-0008-0000-0300-00000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13" name="Check Box 2309" hidden="1">
              <a:extLst>
                <a:ext uri="{63B3BB69-23CF-44E3-9099-C40C66FF867C}">
                  <a14:compatExt spid="_x0000_s23813"/>
                </a:ext>
                <a:ext uri="{FF2B5EF4-FFF2-40B4-BE49-F238E27FC236}">
                  <a16:creationId xmlns:a16="http://schemas.microsoft.com/office/drawing/2014/main" id="{00000000-0008-0000-0300-00000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14" name="Check Box 2310" hidden="1">
              <a:extLst>
                <a:ext uri="{63B3BB69-23CF-44E3-9099-C40C66FF867C}">
                  <a14:compatExt spid="_x0000_s23814"/>
                </a:ext>
                <a:ext uri="{FF2B5EF4-FFF2-40B4-BE49-F238E27FC236}">
                  <a16:creationId xmlns:a16="http://schemas.microsoft.com/office/drawing/2014/main" id="{00000000-0008-0000-0300-00000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15" name="Check Box 2311" hidden="1">
              <a:extLst>
                <a:ext uri="{63B3BB69-23CF-44E3-9099-C40C66FF867C}">
                  <a14:compatExt spid="_x0000_s23815"/>
                </a:ext>
                <a:ext uri="{FF2B5EF4-FFF2-40B4-BE49-F238E27FC236}">
                  <a16:creationId xmlns:a16="http://schemas.microsoft.com/office/drawing/2014/main" id="{00000000-0008-0000-0300-00000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16" name="Check Box 2312" hidden="1">
              <a:extLst>
                <a:ext uri="{63B3BB69-23CF-44E3-9099-C40C66FF867C}">
                  <a14:compatExt spid="_x0000_s23816"/>
                </a:ext>
                <a:ext uri="{FF2B5EF4-FFF2-40B4-BE49-F238E27FC236}">
                  <a16:creationId xmlns:a16="http://schemas.microsoft.com/office/drawing/2014/main" id="{00000000-0008-0000-0300-00000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17" name="Check Box 2313" hidden="1">
              <a:extLst>
                <a:ext uri="{63B3BB69-23CF-44E3-9099-C40C66FF867C}">
                  <a14:compatExt spid="_x0000_s23817"/>
                </a:ext>
                <a:ext uri="{FF2B5EF4-FFF2-40B4-BE49-F238E27FC236}">
                  <a16:creationId xmlns:a16="http://schemas.microsoft.com/office/drawing/2014/main" id="{00000000-0008-0000-0300-00000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18" name="Check Box 2314" hidden="1">
              <a:extLst>
                <a:ext uri="{63B3BB69-23CF-44E3-9099-C40C66FF867C}">
                  <a14:compatExt spid="_x0000_s23818"/>
                </a:ext>
                <a:ext uri="{FF2B5EF4-FFF2-40B4-BE49-F238E27FC236}">
                  <a16:creationId xmlns:a16="http://schemas.microsoft.com/office/drawing/2014/main" id="{00000000-0008-0000-0300-00000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19" name="Check Box 2315" hidden="1">
              <a:extLst>
                <a:ext uri="{63B3BB69-23CF-44E3-9099-C40C66FF867C}">
                  <a14:compatExt spid="_x0000_s23819"/>
                </a:ext>
                <a:ext uri="{FF2B5EF4-FFF2-40B4-BE49-F238E27FC236}">
                  <a16:creationId xmlns:a16="http://schemas.microsoft.com/office/drawing/2014/main" id="{00000000-0008-0000-03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20" name="Check Box 2316" hidden="1">
              <a:extLst>
                <a:ext uri="{63B3BB69-23CF-44E3-9099-C40C66FF867C}">
                  <a14:compatExt spid="_x0000_s23820"/>
                </a:ext>
                <a:ext uri="{FF2B5EF4-FFF2-40B4-BE49-F238E27FC236}">
                  <a16:creationId xmlns:a16="http://schemas.microsoft.com/office/drawing/2014/main" id="{00000000-0008-0000-03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21" name="Check Box 2317" hidden="1">
              <a:extLst>
                <a:ext uri="{63B3BB69-23CF-44E3-9099-C40C66FF867C}">
                  <a14:compatExt spid="_x0000_s23821"/>
                </a:ext>
                <a:ext uri="{FF2B5EF4-FFF2-40B4-BE49-F238E27FC236}">
                  <a16:creationId xmlns:a16="http://schemas.microsoft.com/office/drawing/2014/main" id="{00000000-0008-0000-03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22" name="Check Box 2318" hidden="1">
              <a:extLst>
                <a:ext uri="{63B3BB69-23CF-44E3-9099-C40C66FF867C}">
                  <a14:compatExt spid="_x0000_s23822"/>
                </a:ext>
                <a:ext uri="{FF2B5EF4-FFF2-40B4-BE49-F238E27FC236}">
                  <a16:creationId xmlns:a16="http://schemas.microsoft.com/office/drawing/2014/main" id="{00000000-0008-0000-0300-00000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23" name="Check Box 2319" hidden="1">
              <a:extLst>
                <a:ext uri="{63B3BB69-23CF-44E3-9099-C40C66FF867C}">
                  <a14:compatExt spid="_x0000_s23823"/>
                </a:ext>
                <a:ext uri="{FF2B5EF4-FFF2-40B4-BE49-F238E27FC236}">
                  <a16:creationId xmlns:a16="http://schemas.microsoft.com/office/drawing/2014/main" id="{00000000-0008-0000-03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24" name="Check Box 2320" hidden="1">
              <a:extLst>
                <a:ext uri="{63B3BB69-23CF-44E3-9099-C40C66FF867C}">
                  <a14:compatExt spid="_x0000_s23824"/>
                </a:ext>
                <a:ext uri="{FF2B5EF4-FFF2-40B4-BE49-F238E27FC236}">
                  <a16:creationId xmlns:a16="http://schemas.microsoft.com/office/drawing/2014/main" id="{00000000-0008-0000-03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25" name="Check Box 2321" hidden="1">
              <a:extLst>
                <a:ext uri="{63B3BB69-23CF-44E3-9099-C40C66FF867C}">
                  <a14:compatExt spid="_x0000_s23825"/>
                </a:ext>
                <a:ext uri="{FF2B5EF4-FFF2-40B4-BE49-F238E27FC236}">
                  <a16:creationId xmlns:a16="http://schemas.microsoft.com/office/drawing/2014/main" id="{00000000-0008-0000-03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26" name="Check Box 2322" hidden="1">
              <a:extLst>
                <a:ext uri="{63B3BB69-23CF-44E3-9099-C40C66FF867C}">
                  <a14:compatExt spid="_x0000_s23826"/>
                </a:ext>
                <a:ext uri="{FF2B5EF4-FFF2-40B4-BE49-F238E27FC236}">
                  <a16:creationId xmlns:a16="http://schemas.microsoft.com/office/drawing/2014/main" id="{00000000-0008-0000-0300-00001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27" name="Check Box 2323" hidden="1">
              <a:extLst>
                <a:ext uri="{63B3BB69-23CF-44E3-9099-C40C66FF867C}">
                  <a14:compatExt spid="_x0000_s23827"/>
                </a:ext>
                <a:ext uri="{FF2B5EF4-FFF2-40B4-BE49-F238E27FC236}">
                  <a16:creationId xmlns:a16="http://schemas.microsoft.com/office/drawing/2014/main" id="{00000000-0008-0000-03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28" name="Check Box 2324" hidden="1">
              <a:extLst>
                <a:ext uri="{63B3BB69-23CF-44E3-9099-C40C66FF867C}">
                  <a14:compatExt spid="_x0000_s23828"/>
                </a:ext>
                <a:ext uri="{FF2B5EF4-FFF2-40B4-BE49-F238E27FC236}">
                  <a16:creationId xmlns:a16="http://schemas.microsoft.com/office/drawing/2014/main" id="{00000000-0008-0000-0300-00001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29" name="Check Box 2325" hidden="1">
              <a:extLst>
                <a:ext uri="{63B3BB69-23CF-44E3-9099-C40C66FF867C}">
                  <a14:compatExt spid="_x0000_s23829"/>
                </a:ext>
                <a:ext uri="{FF2B5EF4-FFF2-40B4-BE49-F238E27FC236}">
                  <a16:creationId xmlns:a16="http://schemas.microsoft.com/office/drawing/2014/main" id="{00000000-0008-0000-03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30" name="Check Box 2326" hidden="1">
              <a:extLst>
                <a:ext uri="{63B3BB69-23CF-44E3-9099-C40C66FF867C}">
                  <a14:compatExt spid="_x0000_s23830"/>
                </a:ext>
                <a:ext uri="{FF2B5EF4-FFF2-40B4-BE49-F238E27FC236}">
                  <a16:creationId xmlns:a16="http://schemas.microsoft.com/office/drawing/2014/main" id="{00000000-0008-0000-03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31" name="Check Box 2327" hidden="1">
              <a:extLst>
                <a:ext uri="{63B3BB69-23CF-44E3-9099-C40C66FF867C}">
                  <a14:compatExt spid="_x0000_s23831"/>
                </a:ext>
                <a:ext uri="{FF2B5EF4-FFF2-40B4-BE49-F238E27FC236}">
                  <a16:creationId xmlns:a16="http://schemas.microsoft.com/office/drawing/2014/main" id="{00000000-0008-0000-03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32" name="Check Box 2328" hidden="1">
              <a:extLst>
                <a:ext uri="{63B3BB69-23CF-44E3-9099-C40C66FF867C}">
                  <a14:compatExt spid="_x0000_s23832"/>
                </a:ext>
                <a:ext uri="{FF2B5EF4-FFF2-40B4-BE49-F238E27FC236}">
                  <a16:creationId xmlns:a16="http://schemas.microsoft.com/office/drawing/2014/main" id="{00000000-0008-0000-03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33" name="Check Box 2329" hidden="1">
              <a:extLst>
                <a:ext uri="{63B3BB69-23CF-44E3-9099-C40C66FF867C}">
                  <a14:compatExt spid="_x0000_s23833"/>
                </a:ext>
                <a:ext uri="{FF2B5EF4-FFF2-40B4-BE49-F238E27FC236}">
                  <a16:creationId xmlns:a16="http://schemas.microsoft.com/office/drawing/2014/main" id="{00000000-0008-0000-03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34" name="Check Box 2330" hidden="1">
              <a:extLst>
                <a:ext uri="{63B3BB69-23CF-44E3-9099-C40C66FF867C}">
                  <a14:compatExt spid="_x0000_s23834"/>
                </a:ext>
                <a:ext uri="{FF2B5EF4-FFF2-40B4-BE49-F238E27FC236}">
                  <a16:creationId xmlns:a16="http://schemas.microsoft.com/office/drawing/2014/main" id="{00000000-0008-0000-0300-00001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35" name="Check Box 2331" hidden="1">
              <a:extLst>
                <a:ext uri="{63B3BB69-23CF-44E3-9099-C40C66FF867C}">
                  <a14:compatExt spid="_x0000_s23835"/>
                </a:ext>
                <a:ext uri="{FF2B5EF4-FFF2-40B4-BE49-F238E27FC236}">
                  <a16:creationId xmlns:a16="http://schemas.microsoft.com/office/drawing/2014/main" id="{00000000-0008-0000-03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36" name="Check Box 2332" hidden="1">
              <a:extLst>
                <a:ext uri="{63B3BB69-23CF-44E3-9099-C40C66FF867C}">
                  <a14:compatExt spid="_x0000_s23836"/>
                </a:ext>
                <a:ext uri="{FF2B5EF4-FFF2-40B4-BE49-F238E27FC236}">
                  <a16:creationId xmlns:a16="http://schemas.microsoft.com/office/drawing/2014/main" id="{00000000-0008-0000-03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37" name="Check Box 2333" hidden="1">
              <a:extLst>
                <a:ext uri="{63B3BB69-23CF-44E3-9099-C40C66FF867C}">
                  <a14:compatExt spid="_x0000_s23837"/>
                </a:ext>
                <a:ext uri="{FF2B5EF4-FFF2-40B4-BE49-F238E27FC236}">
                  <a16:creationId xmlns:a16="http://schemas.microsoft.com/office/drawing/2014/main" id="{00000000-0008-0000-0300-00001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38" name="Check Box 2334" hidden="1">
              <a:extLst>
                <a:ext uri="{63B3BB69-23CF-44E3-9099-C40C66FF867C}">
                  <a14:compatExt spid="_x0000_s23838"/>
                </a:ext>
                <a:ext uri="{FF2B5EF4-FFF2-40B4-BE49-F238E27FC236}">
                  <a16:creationId xmlns:a16="http://schemas.microsoft.com/office/drawing/2014/main" id="{00000000-0008-0000-03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526</xdr:row>
          <xdr:rowOff>9525</xdr:rowOff>
        </xdr:from>
        <xdr:to>
          <xdr:col>12</xdr:col>
          <xdr:colOff>304800</xdr:colOff>
          <xdr:row>527</xdr:row>
          <xdr:rowOff>38100</xdr:rowOff>
        </xdr:to>
        <xdr:sp macro="" textlink="">
          <xdr:nvSpPr>
            <xdr:cNvPr id="23839" name="Check Box 2335" hidden="1">
              <a:extLst>
                <a:ext uri="{63B3BB69-23CF-44E3-9099-C40C66FF867C}">
                  <a14:compatExt spid="_x0000_s23839"/>
                </a:ext>
                <a:ext uri="{FF2B5EF4-FFF2-40B4-BE49-F238E27FC236}">
                  <a16:creationId xmlns:a16="http://schemas.microsoft.com/office/drawing/2014/main" id="{00000000-0008-0000-03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Badezimmer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526</xdr:row>
          <xdr:rowOff>9525</xdr:rowOff>
        </xdr:from>
        <xdr:to>
          <xdr:col>16</xdr:col>
          <xdr:colOff>142875</xdr:colOff>
          <xdr:row>527</xdr:row>
          <xdr:rowOff>47625</xdr:rowOff>
        </xdr:to>
        <xdr:sp macro="" textlink="">
          <xdr:nvSpPr>
            <xdr:cNvPr id="23840" name="Check Box 2336" hidden="1">
              <a:extLst>
                <a:ext uri="{63B3BB69-23CF-44E3-9099-C40C66FF867C}">
                  <a14:compatExt spid="_x0000_s23840"/>
                </a:ext>
                <a:ext uri="{FF2B5EF4-FFF2-40B4-BE49-F238E27FC236}">
                  <a16:creationId xmlns:a16="http://schemas.microsoft.com/office/drawing/2014/main" id="{00000000-0008-0000-0300-00002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Küche/Kochnische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247650</xdr:colOff>
          <xdr:row>526</xdr:row>
          <xdr:rowOff>9525</xdr:rowOff>
        </xdr:from>
        <xdr:to>
          <xdr:col>18</xdr:col>
          <xdr:colOff>161925</xdr:colOff>
          <xdr:row>527</xdr:row>
          <xdr:rowOff>38100</xdr:rowOff>
        </xdr:to>
        <xdr:sp macro="" textlink="">
          <xdr:nvSpPr>
            <xdr:cNvPr id="23841" name="Check Box 2337" hidden="1">
              <a:extLst>
                <a:ext uri="{63B3BB69-23CF-44E3-9099-C40C66FF867C}">
                  <a14:compatExt spid="_x0000_s23841"/>
                </a:ext>
                <a:ext uri="{FF2B5EF4-FFF2-40B4-BE49-F238E27FC236}">
                  <a16:creationId xmlns:a16="http://schemas.microsoft.com/office/drawing/2014/main" id="{00000000-0008-0000-03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WC</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526</xdr:row>
          <xdr:rowOff>9525</xdr:rowOff>
        </xdr:from>
        <xdr:to>
          <xdr:col>21</xdr:col>
          <xdr:colOff>285750</xdr:colOff>
          <xdr:row>527</xdr:row>
          <xdr:rowOff>38100</xdr:rowOff>
        </xdr:to>
        <xdr:sp macro="" textlink="">
          <xdr:nvSpPr>
            <xdr:cNvPr id="23842" name="Check Box 2338" hidden="1">
              <a:extLst>
                <a:ext uri="{63B3BB69-23CF-44E3-9099-C40C66FF867C}">
                  <a14:compatExt spid="_x0000_s23842"/>
                </a:ext>
                <a:ext uri="{FF2B5EF4-FFF2-40B4-BE49-F238E27FC236}">
                  <a16:creationId xmlns:a16="http://schemas.microsoft.com/office/drawing/2014/main" id="{00000000-0008-0000-03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Wasserauslass</a:t>
              </a:r>
            </a:p>
          </xdr:txBody>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omments" Target="../comments2.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9.xml"/><Relationship Id="rId21" Type="http://schemas.openxmlformats.org/officeDocument/2006/relationships/ctrlProp" Target="../ctrlProps/ctrlProp54.xml"/><Relationship Id="rId42" Type="http://schemas.openxmlformats.org/officeDocument/2006/relationships/ctrlProp" Target="../ctrlProps/ctrlProp75.xml"/><Relationship Id="rId47" Type="http://schemas.openxmlformats.org/officeDocument/2006/relationships/ctrlProp" Target="../ctrlProps/ctrlProp80.xml"/><Relationship Id="rId63" Type="http://schemas.openxmlformats.org/officeDocument/2006/relationships/ctrlProp" Target="../ctrlProps/ctrlProp96.xml"/><Relationship Id="rId68" Type="http://schemas.openxmlformats.org/officeDocument/2006/relationships/ctrlProp" Target="../ctrlProps/ctrlProp101.xml"/><Relationship Id="rId16" Type="http://schemas.openxmlformats.org/officeDocument/2006/relationships/ctrlProp" Target="../ctrlProps/ctrlProp4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3" Type="http://schemas.openxmlformats.org/officeDocument/2006/relationships/ctrlProp" Target="../ctrlProps/ctrlProp86.xml"/><Relationship Id="rId58" Type="http://schemas.openxmlformats.org/officeDocument/2006/relationships/ctrlProp" Target="../ctrlProps/ctrlProp91.xml"/><Relationship Id="rId66" Type="http://schemas.openxmlformats.org/officeDocument/2006/relationships/ctrlProp" Target="../ctrlProps/ctrlProp99.xml"/><Relationship Id="rId74" Type="http://schemas.openxmlformats.org/officeDocument/2006/relationships/ctrlProp" Target="../ctrlProps/ctrlProp107.xml"/><Relationship Id="rId5" Type="http://schemas.openxmlformats.org/officeDocument/2006/relationships/ctrlProp" Target="../ctrlProps/ctrlProp38.xml"/><Relationship Id="rId61" Type="http://schemas.openxmlformats.org/officeDocument/2006/relationships/ctrlProp" Target="../ctrlProps/ctrlProp94.xml"/><Relationship Id="rId19" Type="http://schemas.openxmlformats.org/officeDocument/2006/relationships/ctrlProp" Target="../ctrlProps/ctrlProp5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77" Type="http://schemas.openxmlformats.org/officeDocument/2006/relationships/comments" Target="../comments3.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3" Type="http://schemas.openxmlformats.org/officeDocument/2006/relationships/vmlDrawing" Target="../drawings/vmlDrawing3.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10" Type="http://schemas.openxmlformats.org/officeDocument/2006/relationships/ctrlProp" Target="../ctrlProps/ctrlProp43.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4" Type="http://schemas.openxmlformats.org/officeDocument/2006/relationships/ctrlProp" Target="../ctrlProps/ctrlProp37.xml"/><Relationship Id="rId9" Type="http://schemas.openxmlformats.org/officeDocument/2006/relationships/ctrlProp" Target="../ctrlProps/ctrlProp42.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3.xml"/><Relationship Id="rId29"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1522" Type="http://schemas.openxmlformats.org/officeDocument/2006/relationships/ctrlProp" Target="../ctrlProps/ctrlProp1628.xml"/><Relationship Id="rId1827" Type="http://schemas.openxmlformats.org/officeDocument/2006/relationships/ctrlProp" Target="../ctrlProps/ctrlProp1933.xml"/><Relationship Id="rId21" Type="http://schemas.openxmlformats.org/officeDocument/2006/relationships/ctrlProp" Target="../ctrlProps/ctrlProp127.xml"/><Relationship Id="rId170" Type="http://schemas.openxmlformats.org/officeDocument/2006/relationships/ctrlProp" Target="../ctrlProps/ctrlProp276.xml"/><Relationship Id="rId268" Type="http://schemas.openxmlformats.org/officeDocument/2006/relationships/ctrlProp" Target="../ctrlProps/ctrlProp374.xml"/><Relationship Id="rId475" Type="http://schemas.openxmlformats.org/officeDocument/2006/relationships/ctrlProp" Target="../ctrlProps/ctrlProp581.xml"/><Relationship Id="rId682" Type="http://schemas.openxmlformats.org/officeDocument/2006/relationships/ctrlProp" Target="../ctrlProps/ctrlProp788.xml"/><Relationship Id="rId128" Type="http://schemas.openxmlformats.org/officeDocument/2006/relationships/ctrlProp" Target="../ctrlProps/ctrlProp234.xml"/><Relationship Id="rId335" Type="http://schemas.openxmlformats.org/officeDocument/2006/relationships/ctrlProp" Target="../ctrlProps/ctrlProp441.xml"/><Relationship Id="rId542" Type="http://schemas.openxmlformats.org/officeDocument/2006/relationships/ctrlProp" Target="../ctrlProps/ctrlProp648.xml"/><Relationship Id="rId987" Type="http://schemas.openxmlformats.org/officeDocument/2006/relationships/ctrlProp" Target="../ctrlProps/ctrlProp1093.xml"/><Relationship Id="rId1172" Type="http://schemas.openxmlformats.org/officeDocument/2006/relationships/ctrlProp" Target="../ctrlProps/ctrlProp1278.xml"/><Relationship Id="rId402" Type="http://schemas.openxmlformats.org/officeDocument/2006/relationships/ctrlProp" Target="../ctrlProps/ctrlProp508.xml"/><Relationship Id="rId847" Type="http://schemas.openxmlformats.org/officeDocument/2006/relationships/ctrlProp" Target="../ctrlProps/ctrlProp953.xml"/><Relationship Id="rId1032" Type="http://schemas.openxmlformats.org/officeDocument/2006/relationships/ctrlProp" Target="../ctrlProps/ctrlProp1138.xml"/><Relationship Id="rId1477" Type="http://schemas.openxmlformats.org/officeDocument/2006/relationships/ctrlProp" Target="../ctrlProps/ctrlProp1583.xml"/><Relationship Id="rId1684" Type="http://schemas.openxmlformats.org/officeDocument/2006/relationships/ctrlProp" Target="../ctrlProps/ctrlProp1790.xml"/><Relationship Id="rId707" Type="http://schemas.openxmlformats.org/officeDocument/2006/relationships/ctrlProp" Target="../ctrlProps/ctrlProp813.xml"/><Relationship Id="rId914" Type="http://schemas.openxmlformats.org/officeDocument/2006/relationships/ctrlProp" Target="../ctrlProps/ctrlProp1020.xml"/><Relationship Id="rId1337" Type="http://schemas.openxmlformats.org/officeDocument/2006/relationships/ctrlProp" Target="../ctrlProps/ctrlProp1443.xml"/><Relationship Id="rId1544" Type="http://schemas.openxmlformats.org/officeDocument/2006/relationships/ctrlProp" Target="../ctrlProps/ctrlProp1650.xml"/><Relationship Id="rId1751" Type="http://schemas.openxmlformats.org/officeDocument/2006/relationships/ctrlProp" Target="../ctrlProps/ctrlProp1857.xml"/><Relationship Id="rId43" Type="http://schemas.openxmlformats.org/officeDocument/2006/relationships/ctrlProp" Target="../ctrlProps/ctrlProp149.xml"/><Relationship Id="rId1404" Type="http://schemas.openxmlformats.org/officeDocument/2006/relationships/ctrlProp" Target="../ctrlProps/ctrlProp1510.xml"/><Relationship Id="rId1611" Type="http://schemas.openxmlformats.org/officeDocument/2006/relationships/ctrlProp" Target="../ctrlProps/ctrlProp1717.xml"/><Relationship Id="rId1849" Type="http://schemas.openxmlformats.org/officeDocument/2006/relationships/ctrlProp" Target="../ctrlProps/ctrlProp1955.xml"/><Relationship Id="rId192" Type="http://schemas.openxmlformats.org/officeDocument/2006/relationships/ctrlProp" Target="../ctrlProps/ctrlProp298.xml"/><Relationship Id="rId1709" Type="http://schemas.openxmlformats.org/officeDocument/2006/relationships/ctrlProp" Target="../ctrlProps/ctrlProp1815.xml"/><Relationship Id="rId497" Type="http://schemas.openxmlformats.org/officeDocument/2006/relationships/ctrlProp" Target="../ctrlProps/ctrlProp603.xml"/><Relationship Id="rId357" Type="http://schemas.openxmlformats.org/officeDocument/2006/relationships/ctrlProp" Target="../ctrlProps/ctrlProp463.xml"/><Relationship Id="rId1194" Type="http://schemas.openxmlformats.org/officeDocument/2006/relationships/ctrlProp" Target="../ctrlProps/ctrlProp1300.xml"/><Relationship Id="rId217" Type="http://schemas.openxmlformats.org/officeDocument/2006/relationships/ctrlProp" Target="../ctrlProps/ctrlProp323.xml"/><Relationship Id="rId564" Type="http://schemas.openxmlformats.org/officeDocument/2006/relationships/ctrlProp" Target="../ctrlProps/ctrlProp670.xml"/><Relationship Id="rId771" Type="http://schemas.openxmlformats.org/officeDocument/2006/relationships/ctrlProp" Target="../ctrlProps/ctrlProp877.xml"/><Relationship Id="rId869" Type="http://schemas.openxmlformats.org/officeDocument/2006/relationships/ctrlProp" Target="../ctrlProps/ctrlProp975.xml"/><Relationship Id="rId1499" Type="http://schemas.openxmlformats.org/officeDocument/2006/relationships/ctrlProp" Target="../ctrlProps/ctrlProp1605.xml"/><Relationship Id="rId424" Type="http://schemas.openxmlformats.org/officeDocument/2006/relationships/ctrlProp" Target="../ctrlProps/ctrlProp530.xml"/><Relationship Id="rId631" Type="http://schemas.openxmlformats.org/officeDocument/2006/relationships/ctrlProp" Target="../ctrlProps/ctrlProp737.xml"/><Relationship Id="rId729" Type="http://schemas.openxmlformats.org/officeDocument/2006/relationships/ctrlProp" Target="../ctrlProps/ctrlProp835.xml"/><Relationship Id="rId1054" Type="http://schemas.openxmlformats.org/officeDocument/2006/relationships/ctrlProp" Target="../ctrlProps/ctrlProp1160.xml"/><Relationship Id="rId1261" Type="http://schemas.openxmlformats.org/officeDocument/2006/relationships/ctrlProp" Target="../ctrlProps/ctrlProp1367.xml"/><Relationship Id="rId1359" Type="http://schemas.openxmlformats.org/officeDocument/2006/relationships/ctrlProp" Target="../ctrlProps/ctrlProp1465.xml"/><Relationship Id="rId936" Type="http://schemas.openxmlformats.org/officeDocument/2006/relationships/ctrlProp" Target="../ctrlProps/ctrlProp1042.xml"/><Relationship Id="rId1121" Type="http://schemas.openxmlformats.org/officeDocument/2006/relationships/ctrlProp" Target="../ctrlProps/ctrlProp1227.xml"/><Relationship Id="rId1219" Type="http://schemas.openxmlformats.org/officeDocument/2006/relationships/ctrlProp" Target="../ctrlProps/ctrlProp1325.xml"/><Relationship Id="rId1566" Type="http://schemas.openxmlformats.org/officeDocument/2006/relationships/ctrlProp" Target="../ctrlProps/ctrlProp1672.xml"/><Relationship Id="rId1773" Type="http://schemas.openxmlformats.org/officeDocument/2006/relationships/ctrlProp" Target="../ctrlProps/ctrlProp1879.xml"/><Relationship Id="rId65" Type="http://schemas.openxmlformats.org/officeDocument/2006/relationships/ctrlProp" Target="../ctrlProps/ctrlProp171.xml"/><Relationship Id="rId1426" Type="http://schemas.openxmlformats.org/officeDocument/2006/relationships/ctrlProp" Target="../ctrlProps/ctrlProp1532.xml"/><Relationship Id="rId1633" Type="http://schemas.openxmlformats.org/officeDocument/2006/relationships/ctrlProp" Target="../ctrlProps/ctrlProp1739.xml"/><Relationship Id="rId1840" Type="http://schemas.openxmlformats.org/officeDocument/2006/relationships/ctrlProp" Target="../ctrlProps/ctrlProp1946.xml"/><Relationship Id="rId1700" Type="http://schemas.openxmlformats.org/officeDocument/2006/relationships/ctrlProp" Target="../ctrlProps/ctrlProp1806.xml"/><Relationship Id="rId281" Type="http://schemas.openxmlformats.org/officeDocument/2006/relationships/ctrlProp" Target="../ctrlProps/ctrlProp387.xml"/><Relationship Id="rId141" Type="http://schemas.openxmlformats.org/officeDocument/2006/relationships/ctrlProp" Target="../ctrlProps/ctrlProp247.xml"/><Relationship Id="rId379" Type="http://schemas.openxmlformats.org/officeDocument/2006/relationships/ctrlProp" Target="../ctrlProps/ctrlProp485.xml"/><Relationship Id="rId586" Type="http://schemas.openxmlformats.org/officeDocument/2006/relationships/ctrlProp" Target="../ctrlProps/ctrlProp692.xml"/><Relationship Id="rId793" Type="http://schemas.openxmlformats.org/officeDocument/2006/relationships/ctrlProp" Target="../ctrlProps/ctrlProp899.xml"/><Relationship Id="rId7" Type="http://schemas.openxmlformats.org/officeDocument/2006/relationships/ctrlProp" Target="../ctrlProps/ctrlProp113.xml"/><Relationship Id="rId239" Type="http://schemas.openxmlformats.org/officeDocument/2006/relationships/ctrlProp" Target="../ctrlProps/ctrlProp345.xml"/><Relationship Id="rId446" Type="http://schemas.openxmlformats.org/officeDocument/2006/relationships/ctrlProp" Target="../ctrlProps/ctrlProp552.xml"/><Relationship Id="rId653" Type="http://schemas.openxmlformats.org/officeDocument/2006/relationships/ctrlProp" Target="../ctrlProps/ctrlProp759.xml"/><Relationship Id="rId1076" Type="http://schemas.openxmlformats.org/officeDocument/2006/relationships/ctrlProp" Target="../ctrlProps/ctrlProp1182.xml"/><Relationship Id="rId1283" Type="http://schemas.openxmlformats.org/officeDocument/2006/relationships/ctrlProp" Target="../ctrlProps/ctrlProp1389.xml"/><Relationship Id="rId1490" Type="http://schemas.openxmlformats.org/officeDocument/2006/relationships/ctrlProp" Target="../ctrlProps/ctrlProp1596.xml"/><Relationship Id="rId306" Type="http://schemas.openxmlformats.org/officeDocument/2006/relationships/ctrlProp" Target="../ctrlProps/ctrlProp412.xml"/><Relationship Id="rId860" Type="http://schemas.openxmlformats.org/officeDocument/2006/relationships/ctrlProp" Target="../ctrlProps/ctrlProp966.xml"/><Relationship Id="rId958" Type="http://schemas.openxmlformats.org/officeDocument/2006/relationships/ctrlProp" Target="../ctrlProps/ctrlProp1064.xml"/><Relationship Id="rId1143" Type="http://schemas.openxmlformats.org/officeDocument/2006/relationships/ctrlProp" Target="../ctrlProps/ctrlProp1249.xml"/><Relationship Id="rId1588" Type="http://schemas.openxmlformats.org/officeDocument/2006/relationships/ctrlProp" Target="../ctrlProps/ctrlProp1694.xml"/><Relationship Id="rId1795" Type="http://schemas.openxmlformats.org/officeDocument/2006/relationships/ctrlProp" Target="../ctrlProps/ctrlProp1901.xml"/><Relationship Id="rId87" Type="http://schemas.openxmlformats.org/officeDocument/2006/relationships/ctrlProp" Target="../ctrlProps/ctrlProp193.xml"/><Relationship Id="rId513" Type="http://schemas.openxmlformats.org/officeDocument/2006/relationships/ctrlProp" Target="../ctrlProps/ctrlProp619.xml"/><Relationship Id="rId720" Type="http://schemas.openxmlformats.org/officeDocument/2006/relationships/ctrlProp" Target="../ctrlProps/ctrlProp826.xml"/><Relationship Id="rId818" Type="http://schemas.openxmlformats.org/officeDocument/2006/relationships/ctrlProp" Target="../ctrlProps/ctrlProp924.xml"/><Relationship Id="rId1350" Type="http://schemas.openxmlformats.org/officeDocument/2006/relationships/ctrlProp" Target="../ctrlProps/ctrlProp1456.xml"/><Relationship Id="rId1448" Type="http://schemas.openxmlformats.org/officeDocument/2006/relationships/ctrlProp" Target="../ctrlProps/ctrlProp1554.xml"/><Relationship Id="rId1655" Type="http://schemas.openxmlformats.org/officeDocument/2006/relationships/ctrlProp" Target="../ctrlProps/ctrlProp1761.xml"/><Relationship Id="rId1003" Type="http://schemas.openxmlformats.org/officeDocument/2006/relationships/ctrlProp" Target="../ctrlProps/ctrlProp1109.xml"/><Relationship Id="rId1210" Type="http://schemas.openxmlformats.org/officeDocument/2006/relationships/ctrlProp" Target="../ctrlProps/ctrlProp1316.xml"/><Relationship Id="rId1308" Type="http://schemas.openxmlformats.org/officeDocument/2006/relationships/ctrlProp" Target="../ctrlProps/ctrlProp1414.xml"/><Relationship Id="rId1862" Type="http://schemas.openxmlformats.org/officeDocument/2006/relationships/ctrlProp" Target="../ctrlProps/ctrlProp1968.xml"/><Relationship Id="rId1515" Type="http://schemas.openxmlformats.org/officeDocument/2006/relationships/ctrlProp" Target="../ctrlProps/ctrlProp1621.xml"/><Relationship Id="rId1722" Type="http://schemas.openxmlformats.org/officeDocument/2006/relationships/ctrlProp" Target="../ctrlProps/ctrlProp1828.xml"/><Relationship Id="rId14" Type="http://schemas.openxmlformats.org/officeDocument/2006/relationships/ctrlProp" Target="../ctrlProps/ctrlProp120.xml"/><Relationship Id="rId163" Type="http://schemas.openxmlformats.org/officeDocument/2006/relationships/ctrlProp" Target="../ctrlProps/ctrlProp269.xml"/><Relationship Id="rId370" Type="http://schemas.openxmlformats.org/officeDocument/2006/relationships/ctrlProp" Target="../ctrlProps/ctrlProp476.xml"/><Relationship Id="rId230" Type="http://schemas.openxmlformats.org/officeDocument/2006/relationships/ctrlProp" Target="../ctrlProps/ctrlProp336.xml"/><Relationship Id="rId468" Type="http://schemas.openxmlformats.org/officeDocument/2006/relationships/ctrlProp" Target="../ctrlProps/ctrlProp574.xml"/><Relationship Id="rId675" Type="http://schemas.openxmlformats.org/officeDocument/2006/relationships/ctrlProp" Target="../ctrlProps/ctrlProp781.xml"/><Relationship Id="rId882" Type="http://schemas.openxmlformats.org/officeDocument/2006/relationships/ctrlProp" Target="../ctrlProps/ctrlProp988.xml"/><Relationship Id="rId1098" Type="http://schemas.openxmlformats.org/officeDocument/2006/relationships/ctrlProp" Target="../ctrlProps/ctrlProp1204.xml"/><Relationship Id="rId328" Type="http://schemas.openxmlformats.org/officeDocument/2006/relationships/ctrlProp" Target="../ctrlProps/ctrlProp434.xml"/><Relationship Id="rId535" Type="http://schemas.openxmlformats.org/officeDocument/2006/relationships/ctrlProp" Target="../ctrlProps/ctrlProp641.xml"/><Relationship Id="rId742" Type="http://schemas.openxmlformats.org/officeDocument/2006/relationships/ctrlProp" Target="../ctrlProps/ctrlProp848.xml"/><Relationship Id="rId1165" Type="http://schemas.openxmlformats.org/officeDocument/2006/relationships/ctrlProp" Target="../ctrlProps/ctrlProp1271.xml"/><Relationship Id="rId1372" Type="http://schemas.openxmlformats.org/officeDocument/2006/relationships/ctrlProp" Target="../ctrlProps/ctrlProp1478.xml"/><Relationship Id="rId602" Type="http://schemas.openxmlformats.org/officeDocument/2006/relationships/ctrlProp" Target="../ctrlProps/ctrlProp708.xml"/><Relationship Id="rId1025" Type="http://schemas.openxmlformats.org/officeDocument/2006/relationships/ctrlProp" Target="../ctrlProps/ctrlProp1131.xml"/><Relationship Id="rId1232" Type="http://schemas.openxmlformats.org/officeDocument/2006/relationships/ctrlProp" Target="../ctrlProps/ctrlProp1338.xml"/><Relationship Id="rId1677" Type="http://schemas.openxmlformats.org/officeDocument/2006/relationships/ctrlProp" Target="../ctrlProps/ctrlProp1783.xml"/><Relationship Id="rId907" Type="http://schemas.openxmlformats.org/officeDocument/2006/relationships/ctrlProp" Target="../ctrlProps/ctrlProp1013.xml"/><Relationship Id="rId1537" Type="http://schemas.openxmlformats.org/officeDocument/2006/relationships/ctrlProp" Target="../ctrlProps/ctrlProp1643.xml"/><Relationship Id="rId1744" Type="http://schemas.openxmlformats.org/officeDocument/2006/relationships/ctrlProp" Target="../ctrlProps/ctrlProp1850.xml"/><Relationship Id="rId36" Type="http://schemas.openxmlformats.org/officeDocument/2006/relationships/ctrlProp" Target="../ctrlProps/ctrlProp142.xml"/><Relationship Id="rId1604" Type="http://schemas.openxmlformats.org/officeDocument/2006/relationships/ctrlProp" Target="../ctrlProps/ctrlProp1710.xml"/><Relationship Id="rId185" Type="http://schemas.openxmlformats.org/officeDocument/2006/relationships/ctrlProp" Target="../ctrlProps/ctrlProp291.xml"/><Relationship Id="rId1811" Type="http://schemas.openxmlformats.org/officeDocument/2006/relationships/ctrlProp" Target="../ctrlProps/ctrlProp1917.xml"/><Relationship Id="rId392" Type="http://schemas.openxmlformats.org/officeDocument/2006/relationships/ctrlProp" Target="../ctrlProps/ctrlProp498.xml"/><Relationship Id="rId697" Type="http://schemas.openxmlformats.org/officeDocument/2006/relationships/ctrlProp" Target="../ctrlProps/ctrlProp803.xml"/><Relationship Id="rId252" Type="http://schemas.openxmlformats.org/officeDocument/2006/relationships/ctrlProp" Target="../ctrlProps/ctrlProp358.xml"/><Relationship Id="rId1187" Type="http://schemas.openxmlformats.org/officeDocument/2006/relationships/ctrlProp" Target="../ctrlProps/ctrlProp1293.xml"/><Relationship Id="rId112" Type="http://schemas.openxmlformats.org/officeDocument/2006/relationships/ctrlProp" Target="../ctrlProps/ctrlProp218.xml"/><Relationship Id="rId557" Type="http://schemas.openxmlformats.org/officeDocument/2006/relationships/ctrlProp" Target="../ctrlProps/ctrlProp663.xml"/><Relationship Id="rId764" Type="http://schemas.openxmlformats.org/officeDocument/2006/relationships/ctrlProp" Target="../ctrlProps/ctrlProp870.xml"/><Relationship Id="rId971" Type="http://schemas.openxmlformats.org/officeDocument/2006/relationships/ctrlProp" Target="../ctrlProps/ctrlProp1077.xml"/><Relationship Id="rId1394" Type="http://schemas.openxmlformats.org/officeDocument/2006/relationships/ctrlProp" Target="../ctrlProps/ctrlProp1500.xml"/><Relationship Id="rId1699" Type="http://schemas.openxmlformats.org/officeDocument/2006/relationships/ctrlProp" Target="../ctrlProps/ctrlProp1805.xml"/><Relationship Id="rId417" Type="http://schemas.openxmlformats.org/officeDocument/2006/relationships/ctrlProp" Target="../ctrlProps/ctrlProp523.xml"/><Relationship Id="rId624" Type="http://schemas.openxmlformats.org/officeDocument/2006/relationships/ctrlProp" Target="../ctrlProps/ctrlProp730.xml"/><Relationship Id="rId831" Type="http://schemas.openxmlformats.org/officeDocument/2006/relationships/ctrlProp" Target="../ctrlProps/ctrlProp937.xml"/><Relationship Id="rId1047" Type="http://schemas.openxmlformats.org/officeDocument/2006/relationships/ctrlProp" Target="../ctrlProps/ctrlProp1153.xml"/><Relationship Id="rId1254" Type="http://schemas.openxmlformats.org/officeDocument/2006/relationships/ctrlProp" Target="../ctrlProps/ctrlProp1360.xml"/><Relationship Id="rId1461" Type="http://schemas.openxmlformats.org/officeDocument/2006/relationships/ctrlProp" Target="../ctrlProps/ctrlProp1567.xml"/><Relationship Id="rId929" Type="http://schemas.openxmlformats.org/officeDocument/2006/relationships/ctrlProp" Target="../ctrlProps/ctrlProp1035.xml"/><Relationship Id="rId1114" Type="http://schemas.openxmlformats.org/officeDocument/2006/relationships/ctrlProp" Target="../ctrlProps/ctrlProp1220.xml"/><Relationship Id="rId1321" Type="http://schemas.openxmlformats.org/officeDocument/2006/relationships/ctrlProp" Target="../ctrlProps/ctrlProp1427.xml"/><Relationship Id="rId1559" Type="http://schemas.openxmlformats.org/officeDocument/2006/relationships/ctrlProp" Target="../ctrlProps/ctrlProp1665.xml"/><Relationship Id="rId1766" Type="http://schemas.openxmlformats.org/officeDocument/2006/relationships/ctrlProp" Target="../ctrlProps/ctrlProp1872.xml"/><Relationship Id="rId58" Type="http://schemas.openxmlformats.org/officeDocument/2006/relationships/ctrlProp" Target="../ctrlProps/ctrlProp164.xml"/><Relationship Id="rId1419" Type="http://schemas.openxmlformats.org/officeDocument/2006/relationships/ctrlProp" Target="../ctrlProps/ctrlProp1525.xml"/><Relationship Id="rId1626" Type="http://schemas.openxmlformats.org/officeDocument/2006/relationships/ctrlProp" Target="../ctrlProps/ctrlProp1732.xml"/><Relationship Id="rId1833" Type="http://schemas.openxmlformats.org/officeDocument/2006/relationships/ctrlProp" Target="../ctrlProps/ctrlProp1939.xml"/><Relationship Id="rId274" Type="http://schemas.openxmlformats.org/officeDocument/2006/relationships/ctrlProp" Target="../ctrlProps/ctrlProp380.xml"/><Relationship Id="rId481" Type="http://schemas.openxmlformats.org/officeDocument/2006/relationships/ctrlProp" Target="../ctrlProps/ctrlProp587.xml"/><Relationship Id="rId134" Type="http://schemas.openxmlformats.org/officeDocument/2006/relationships/ctrlProp" Target="../ctrlProps/ctrlProp240.xml"/><Relationship Id="rId579" Type="http://schemas.openxmlformats.org/officeDocument/2006/relationships/ctrlProp" Target="../ctrlProps/ctrlProp685.xml"/><Relationship Id="rId786" Type="http://schemas.openxmlformats.org/officeDocument/2006/relationships/ctrlProp" Target="../ctrlProps/ctrlProp892.xml"/><Relationship Id="rId993" Type="http://schemas.openxmlformats.org/officeDocument/2006/relationships/ctrlProp" Target="../ctrlProps/ctrlProp1099.xml"/><Relationship Id="rId341" Type="http://schemas.openxmlformats.org/officeDocument/2006/relationships/ctrlProp" Target="../ctrlProps/ctrlProp447.xml"/><Relationship Id="rId439" Type="http://schemas.openxmlformats.org/officeDocument/2006/relationships/ctrlProp" Target="../ctrlProps/ctrlProp545.xml"/><Relationship Id="rId646" Type="http://schemas.openxmlformats.org/officeDocument/2006/relationships/ctrlProp" Target="../ctrlProps/ctrlProp752.xml"/><Relationship Id="rId1069" Type="http://schemas.openxmlformats.org/officeDocument/2006/relationships/ctrlProp" Target="../ctrlProps/ctrlProp1175.xml"/><Relationship Id="rId1276" Type="http://schemas.openxmlformats.org/officeDocument/2006/relationships/ctrlProp" Target="../ctrlProps/ctrlProp1382.xml"/><Relationship Id="rId1483" Type="http://schemas.openxmlformats.org/officeDocument/2006/relationships/ctrlProp" Target="../ctrlProps/ctrlProp1589.xml"/><Relationship Id="rId201" Type="http://schemas.openxmlformats.org/officeDocument/2006/relationships/ctrlProp" Target="../ctrlProps/ctrlProp307.xml"/><Relationship Id="rId506" Type="http://schemas.openxmlformats.org/officeDocument/2006/relationships/ctrlProp" Target="../ctrlProps/ctrlProp612.xml"/><Relationship Id="rId853" Type="http://schemas.openxmlformats.org/officeDocument/2006/relationships/ctrlProp" Target="../ctrlProps/ctrlProp959.xml"/><Relationship Id="rId1136" Type="http://schemas.openxmlformats.org/officeDocument/2006/relationships/ctrlProp" Target="../ctrlProps/ctrlProp1242.xml"/><Relationship Id="rId1690" Type="http://schemas.openxmlformats.org/officeDocument/2006/relationships/ctrlProp" Target="../ctrlProps/ctrlProp1796.xml"/><Relationship Id="rId1788" Type="http://schemas.openxmlformats.org/officeDocument/2006/relationships/ctrlProp" Target="../ctrlProps/ctrlProp1894.xml"/><Relationship Id="rId713" Type="http://schemas.openxmlformats.org/officeDocument/2006/relationships/ctrlProp" Target="../ctrlProps/ctrlProp819.xml"/><Relationship Id="rId920" Type="http://schemas.openxmlformats.org/officeDocument/2006/relationships/ctrlProp" Target="../ctrlProps/ctrlProp1026.xml"/><Relationship Id="rId1343" Type="http://schemas.openxmlformats.org/officeDocument/2006/relationships/ctrlProp" Target="../ctrlProps/ctrlProp1449.xml"/><Relationship Id="rId1550" Type="http://schemas.openxmlformats.org/officeDocument/2006/relationships/ctrlProp" Target="../ctrlProps/ctrlProp1656.xml"/><Relationship Id="rId1648" Type="http://schemas.openxmlformats.org/officeDocument/2006/relationships/ctrlProp" Target="../ctrlProps/ctrlProp1754.xml"/><Relationship Id="rId1203" Type="http://schemas.openxmlformats.org/officeDocument/2006/relationships/ctrlProp" Target="../ctrlProps/ctrlProp1309.xml"/><Relationship Id="rId1410" Type="http://schemas.openxmlformats.org/officeDocument/2006/relationships/ctrlProp" Target="../ctrlProps/ctrlProp1516.xml"/><Relationship Id="rId1508" Type="http://schemas.openxmlformats.org/officeDocument/2006/relationships/ctrlProp" Target="../ctrlProps/ctrlProp1614.xml"/><Relationship Id="rId1855" Type="http://schemas.openxmlformats.org/officeDocument/2006/relationships/ctrlProp" Target="../ctrlProps/ctrlProp1961.xml"/><Relationship Id="rId1715" Type="http://schemas.openxmlformats.org/officeDocument/2006/relationships/ctrlProp" Target="../ctrlProps/ctrlProp1821.xml"/><Relationship Id="rId296" Type="http://schemas.openxmlformats.org/officeDocument/2006/relationships/ctrlProp" Target="../ctrlProps/ctrlProp402.xml"/><Relationship Id="rId156" Type="http://schemas.openxmlformats.org/officeDocument/2006/relationships/ctrlProp" Target="../ctrlProps/ctrlProp262.xml"/><Relationship Id="rId363" Type="http://schemas.openxmlformats.org/officeDocument/2006/relationships/ctrlProp" Target="../ctrlProps/ctrlProp469.xml"/><Relationship Id="rId570" Type="http://schemas.openxmlformats.org/officeDocument/2006/relationships/ctrlProp" Target="../ctrlProps/ctrlProp676.xml"/><Relationship Id="rId223" Type="http://schemas.openxmlformats.org/officeDocument/2006/relationships/ctrlProp" Target="../ctrlProps/ctrlProp329.xml"/><Relationship Id="rId430" Type="http://schemas.openxmlformats.org/officeDocument/2006/relationships/ctrlProp" Target="../ctrlProps/ctrlProp536.xml"/><Relationship Id="rId668" Type="http://schemas.openxmlformats.org/officeDocument/2006/relationships/ctrlProp" Target="../ctrlProps/ctrlProp774.xml"/><Relationship Id="rId875" Type="http://schemas.openxmlformats.org/officeDocument/2006/relationships/ctrlProp" Target="../ctrlProps/ctrlProp981.xml"/><Relationship Id="rId1060" Type="http://schemas.openxmlformats.org/officeDocument/2006/relationships/ctrlProp" Target="../ctrlProps/ctrlProp1166.xml"/><Relationship Id="rId1298" Type="http://schemas.openxmlformats.org/officeDocument/2006/relationships/ctrlProp" Target="../ctrlProps/ctrlProp1404.xml"/><Relationship Id="rId528" Type="http://schemas.openxmlformats.org/officeDocument/2006/relationships/ctrlProp" Target="../ctrlProps/ctrlProp634.xml"/><Relationship Id="rId735" Type="http://schemas.openxmlformats.org/officeDocument/2006/relationships/ctrlProp" Target="../ctrlProps/ctrlProp841.xml"/><Relationship Id="rId942" Type="http://schemas.openxmlformats.org/officeDocument/2006/relationships/ctrlProp" Target="../ctrlProps/ctrlProp1048.xml"/><Relationship Id="rId1158" Type="http://schemas.openxmlformats.org/officeDocument/2006/relationships/ctrlProp" Target="../ctrlProps/ctrlProp1264.xml"/><Relationship Id="rId1365" Type="http://schemas.openxmlformats.org/officeDocument/2006/relationships/ctrlProp" Target="../ctrlProps/ctrlProp1471.xml"/><Relationship Id="rId1572" Type="http://schemas.openxmlformats.org/officeDocument/2006/relationships/ctrlProp" Target="../ctrlProps/ctrlProp1678.xml"/><Relationship Id="rId1018" Type="http://schemas.openxmlformats.org/officeDocument/2006/relationships/ctrlProp" Target="../ctrlProps/ctrlProp1124.xml"/><Relationship Id="rId1225" Type="http://schemas.openxmlformats.org/officeDocument/2006/relationships/ctrlProp" Target="../ctrlProps/ctrlProp1331.xml"/><Relationship Id="rId1432" Type="http://schemas.openxmlformats.org/officeDocument/2006/relationships/ctrlProp" Target="../ctrlProps/ctrlProp1538.xml"/><Relationship Id="rId71" Type="http://schemas.openxmlformats.org/officeDocument/2006/relationships/ctrlProp" Target="../ctrlProps/ctrlProp177.xml"/><Relationship Id="rId802" Type="http://schemas.openxmlformats.org/officeDocument/2006/relationships/ctrlProp" Target="../ctrlProps/ctrlProp908.xml"/><Relationship Id="rId1737" Type="http://schemas.openxmlformats.org/officeDocument/2006/relationships/ctrlProp" Target="../ctrlProps/ctrlProp1843.xml"/><Relationship Id="rId29" Type="http://schemas.openxmlformats.org/officeDocument/2006/relationships/ctrlProp" Target="../ctrlProps/ctrlProp135.xml"/><Relationship Id="rId178" Type="http://schemas.openxmlformats.org/officeDocument/2006/relationships/ctrlProp" Target="../ctrlProps/ctrlProp284.xml"/><Relationship Id="rId1804" Type="http://schemas.openxmlformats.org/officeDocument/2006/relationships/ctrlProp" Target="../ctrlProps/ctrlProp1910.xml"/><Relationship Id="rId385" Type="http://schemas.openxmlformats.org/officeDocument/2006/relationships/ctrlProp" Target="../ctrlProps/ctrlProp491.xml"/><Relationship Id="rId592" Type="http://schemas.openxmlformats.org/officeDocument/2006/relationships/ctrlProp" Target="../ctrlProps/ctrlProp698.xml"/><Relationship Id="rId245" Type="http://schemas.openxmlformats.org/officeDocument/2006/relationships/ctrlProp" Target="../ctrlProps/ctrlProp351.xml"/><Relationship Id="rId452" Type="http://schemas.openxmlformats.org/officeDocument/2006/relationships/ctrlProp" Target="../ctrlProps/ctrlProp558.xml"/><Relationship Id="rId897" Type="http://schemas.openxmlformats.org/officeDocument/2006/relationships/ctrlProp" Target="../ctrlProps/ctrlProp1003.xml"/><Relationship Id="rId1082" Type="http://schemas.openxmlformats.org/officeDocument/2006/relationships/ctrlProp" Target="../ctrlProps/ctrlProp1188.xml"/><Relationship Id="rId105" Type="http://schemas.openxmlformats.org/officeDocument/2006/relationships/ctrlProp" Target="../ctrlProps/ctrlProp211.xml"/><Relationship Id="rId312" Type="http://schemas.openxmlformats.org/officeDocument/2006/relationships/ctrlProp" Target="../ctrlProps/ctrlProp418.xml"/><Relationship Id="rId757" Type="http://schemas.openxmlformats.org/officeDocument/2006/relationships/ctrlProp" Target="../ctrlProps/ctrlProp863.xml"/><Relationship Id="rId964" Type="http://schemas.openxmlformats.org/officeDocument/2006/relationships/ctrlProp" Target="../ctrlProps/ctrlProp1070.xml"/><Relationship Id="rId1387" Type="http://schemas.openxmlformats.org/officeDocument/2006/relationships/ctrlProp" Target="../ctrlProps/ctrlProp1493.xml"/><Relationship Id="rId1594" Type="http://schemas.openxmlformats.org/officeDocument/2006/relationships/ctrlProp" Target="../ctrlProps/ctrlProp1700.xml"/><Relationship Id="rId93" Type="http://schemas.openxmlformats.org/officeDocument/2006/relationships/ctrlProp" Target="../ctrlProps/ctrlProp199.xml"/><Relationship Id="rId617" Type="http://schemas.openxmlformats.org/officeDocument/2006/relationships/ctrlProp" Target="../ctrlProps/ctrlProp723.xml"/><Relationship Id="rId824" Type="http://schemas.openxmlformats.org/officeDocument/2006/relationships/ctrlProp" Target="../ctrlProps/ctrlProp930.xml"/><Relationship Id="rId1247" Type="http://schemas.openxmlformats.org/officeDocument/2006/relationships/ctrlProp" Target="../ctrlProps/ctrlProp1353.xml"/><Relationship Id="rId1454" Type="http://schemas.openxmlformats.org/officeDocument/2006/relationships/ctrlProp" Target="../ctrlProps/ctrlProp1560.xml"/><Relationship Id="rId1661" Type="http://schemas.openxmlformats.org/officeDocument/2006/relationships/ctrlProp" Target="../ctrlProps/ctrlProp1767.xml"/><Relationship Id="rId1107" Type="http://schemas.openxmlformats.org/officeDocument/2006/relationships/ctrlProp" Target="../ctrlProps/ctrlProp1213.xml"/><Relationship Id="rId1314" Type="http://schemas.openxmlformats.org/officeDocument/2006/relationships/ctrlProp" Target="../ctrlProps/ctrlProp1420.xml"/><Relationship Id="rId1521" Type="http://schemas.openxmlformats.org/officeDocument/2006/relationships/ctrlProp" Target="../ctrlProps/ctrlProp1627.xml"/><Relationship Id="rId1759" Type="http://schemas.openxmlformats.org/officeDocument/2006/relationships/ctrlProp" Target="../ctrlProps/ctrlProp1865.xml"/><Relationship Id="rId1619" Type="http://schemas.openxmlformats.org/officeDocument/2006/relationships/ctrlProp" Target="../ctrlProps/ctrlProp1725.xml"/><Relationship Id="rId1826" Type="http://schemas.openxmlformats.org/officeDocument/2006/relationships/ctrlProp" Target="../ctrlProps/ctrlProp1932.xml"/><Relationship Id="rId20" Type="http://schemas.openxmlformats.org/officeDocument/2006/relationships/ctrlProp" Target="../ctrlProps/ctrlProp126.xml"/><Relationship Id="rId267" Type="http://schemas.openxmlformats.org/officeDocument/2006/relationships/ctrlProp" Target="../ctrlProps/ctrlProp373.xml"/><Relationship Id="rId474" Type="http://schemas.openxmlformats.org/officeDocument/2006/relationships/ctrlProp" Target="../ctrlProps/ctrlProp580.xml"/><Relationship Id="rId127" Type="http://schemas.openxmlformats.org/officeDocument/2006/relationships/ctrlProp" Target="../ctrlProps/ctrlProp233.xml"/><Relationship Id="rId681" Type="http://schemas.openxmlformats.org/officeDocument/2006/relationships/ctrlProp" Target="../ctrlProps/ctrlProp787.xml"/><Relationship Id="rId779" Type="http://schemas.openxmlformats.org/officeDocument/2006/relationships/ctrlProp" Target="../ctrlProps/ctrlProp885.xml"/><Relationship Id="rId986" Type="http://schemas.openxmlformats.org/officeDocument/2006/relationships/ctrlProp" Target="../ctrlProps/ctrlProp1092.xml"/><Relationship Id="rId334" Type="http://schemas.openxmlformats.org/officeDocument/2006/relationships/ctrlProp" Target="../ctrlProps/ctrlProp440.xml"/><Relationship Id="rId541" Type="http://schemas.openxmlformats.org/officeDocument/2006/relationships/ctrlProp" Target="../ctrlProps/ctrlProp647.xml"/><Relationship Id="rId639" Type="http://schemas.openxmlformats.org/officeDocument/2006/relationships/ctrlProp" Target="../ctrlProps/ctrlProp745.xml"/><Relationship Id="rId1171" Type="http://schemas.openxmlformats.org/officeDocument/2006/relationships/ctrlProp" Target="../ctrlProps/ctrlProp1277.xml"/><Relationship Id="rId1269" Type="http://schemas.openxmlformats.org/officeDocument/2006/relationships/ctrlProp" Target="../ctrlProps/ctrlProp1375.xml"/><Relationship Id="rId1476" Type="http://schemas.openxmlformats.org/officeDocument/2006/relationships/ctrlProp" Target="../ctrlProps/ctrlProp1582.xml"/><Relationship Id="rId401" Type="http://schemas.openxmlformats.org/officeDocument/2006/relationships/ctrlProp" Target="../ctrlProps/ctrlProp507.xml"/><Relationship Id="rId846" Type="http://schemas.openxmlformats.org/officeDocument/2006/relationships/ctrlProp" Target="../ctrlProps/ctrlProp952.xml"/><Relationship Id="rId1031" Type="http://schemas.openxmlformats.org/officeDocument/2006/relationships/ctrlProp" Target="../ctrlProps/ctrlProp1137.xml"/><Relationship Id="rId1129" Type="http://schemas.openxmlformats.org/officeDocument/2006/relationships/ctrlProp" Target="../ctrlProps/ctrlProp1235.xml"/><Relationship Id="rId1683" Type="http://schemas.openxmlformats.org/officeDocument/2006/relationships/ctrlProp" Target="../ctrlProps/ctrlProp1789.xml"/><Relationship Id="rId706" Type="http://schemas.openxmlformats.org/officeDocument/2006/relationships/ctrlProp" Target="../ctrlProps/ctrlProp812.xml"/><Relationship Id="rId913" Type="http://schemas.openxmlformats.org/officeDocument/2006/relationships/ctrlProp" Target="../ctrlProps/ctrlProp1019.xml"/><Relationship Id="rId1336" Type="http://schemas.openxmlformats.org/officeDocument/2006/relationships/ctrlProp" Target="../ctrlProps/ctrlProp1442.xml"/><Relationship Id="rId1543" Type="http://schemas.openxmlformats.org/officeDocument/2006/relationships/ctrlProp" Target="../ctrlProps/ctrlProp1649.xml"/><Relationship Id="rId1750" Type="http://schemas.openxmlformats.org/officeDocument/2006/relationships/ctrlProp" Target="../ctrlProps/ctrlProp1856.xml"/><Relationship Id="rId42" Type="http://schemas.openxmlformats.org/officeDocument/2006/relationships/ctrlProp" Target="../ctrlProps/ctrlProp148.xml"/><Relationship Id="rId1403" Type="http://schemas.openxmlformats.org/officeDocument/2006/relationships/ctrlProp" Target="../ctrlProps/ctrlProp1509.xml"/><Relationship Id="rId1610" Type="http://schemas.openxmlformats.org/officeDocument/2006/relationships/ctrlProp" Target="../ctrlProps/ctrlProp1716.xml"/><Relationship Id="rId1848" Type="http://schemas.openxmlformats.org/officeDocument/2006/relationships/ctrlProp" Target="../ctrlProps/ctrlProp1954.xml"/><Relationship Id="rId191" Type="http://schemas.openxmlformats.org/officeDocument/2006/relationships/ctrlProp" Target="../ctrlProps/ctrlProp297.xml"/><Relationship Id="rId1708" Type="http://schemas.openxmlformats.org/officeDocument/2006/relationships/ctrlProp" Target="../ctrlProps/ctrlProp1814.xml"/><Relationship Id="rId289" Type="http://schemas.openxmlformats.org/officeDocument/2006/relationships/ctrlProp" Target="../ctrlProps/ctrlProp395.xml"/><Relationship Id="rId496" Type="http://schemas.openxmlformats.org/officeDocument/2006/relationships/ctrlProp" Target="../ctrlProps/ctrlProp602.xml"/><Relationship Id="rId149" Type="http://schemas.openxmlformats.org/officeDocument/2006/relationships/ctrlProp" Target="../ctrlProps/ctrlProp255.xml"/><Relationship Id="rId356" Type="http://schemas.openxmlformats.org/officeDocument/2006/relationships/ctrlProp" Target="../ctrlProps/ctrlProp462.xml"/><Relationship Id="rId563" Type="http://schemas.openxmlformats.org/officeDocument/2006/relationships/ctrlProp" Target="../ctrlProps/ctrlProp669.xml"/><Relationship Id="rId770" Type="http://schemas.openxmlformats.org/officeDocument/2006/relationships/ctrlProp" Target="../ctrlProps/ctrlProp876.xml"/><Relationship Id="rId1193" Type="http://schemas.openxmlformats.org/officeDocument/2006/relationships/ctrlProp" Target="../ctrlProps/ctrlProp1299.xml"/><Relationship Id="rId216" Type="http://schemas.openxmlformats.org/officeDocument/2006/relationships/ctrlProp" Target="../ctrlProps/ctrlProp322.xml"/><Relationship Id="rId423" Type="http://schemas.openxmlformats.org/officeDocument/2006/relationships/ctrlProp" Target="../ctrlProps/ctrlProp529.xml"/><Relationship Id="rId868" Type="http://schemas.openxmlformats.org/officeDocument/2006/relationships/ctrlProp" Target="../ctrlProps/ctrlProp974.xml"/><Relationship Id="rId1053" Type="http://schemas.openxmlformats.org/officeDocument/2006/relationships/ctrlProp" Target="../ctrlProps/ctrlProp1159.xml"/><Relationship Id="rId1260" Type="http://schemas.openxmlformats.org/officeDocument/2006/relationships/ctrlProp" Target="../ctrlProps/ctrlProp1366.xml"/><Relationship Id="rId1498" Type="http://schemas.openxmlformats.org/officeDocument/2006/relationships/ctrlProp" Target="../ctrlProps/ctrlProp1604.xml"/><Relationship Id="rId630" Type="http://schemas.openxmlformats.org/officeDocument/2006/relationships/ctrlProp" Target="../ctrlProps/ctrlProp736.xml"/><Relationship Id="rId728" Type="http://schemas.openxmlformats.org/officeDocument/2006/relationships/ctrlProp" Target="../ctrlProps/ctrlProp834.xml"/><Relationship Id="rId935" Type="http://schemas.openxmlformats.org/officeDocument/2006/relationships/ctrlProp" Target="../ctrlProps/ctrlProp1041.xml"/><Relationship Id="rId1358" Type="http://schemas.openxmlformats.org/officeDocument/2006/relationships/ctrlProp" Target="../ctrlProps/ctrlProp1464.xml"/><Relationship Id="rId1565" Type="http://schemas.openxmlformats.org/officeDocument/2006/relationships/ctrlProp" Target="../ctrlProps/ctrlProp1671.xml"/><Relationship Id="rId1772" Type="http://schemas.openxmlformats.org/officeDocument/2006/relationships/ctrlProp" Target="../ctrlProps/ctrlProp1878.xml"/><Relationship Id="rId64" Type="http://schemas.openxmlformats.org/officeDocument/2006/relationships/ctrlProp" Target="../ctrlProps/ctrlProp170.xml"/><Relationship Id="rId1120" Type="http://schemas.openxmlformats.org/officeDocument/2006/relationships/ctrlProp" Target="../ctrlProps/ctrlProp1226.xml"/><Relationship Id="rId1218" Type="http://schemas.openxmlformats.org/officeDocument/2006/relationships/ctrlProp" Target="../ctrlProps/ctrlProp1324.xml"/><Relationship Id="rId1425" Type="http://schemas.openxmlformats.org/officeDocument/2006/relationships/ctrlProp" Target="../ctrlProps/ctrlProp1531.xml"/><Relationship Id="rId1632" Type="http://schemas.openxmlformats.org/officeDocument/2006/relationships/ctrlProp" Target="../ctrlProps/ctrlProp1738.xml"/><Relationship Id="rId280" Type="http://schemas.openxmlformats.org/officeDocument/2006/relationships/ctrlProp" Target="../ctrlProps/ctrlProp386.xml"/><Relationship Id="rId140" Type="http://schemas.openxmlformats.org/officeDocument/2006/relationships/ctrlProp" Target="../ctrlProps/ctrlProp246.xml"/><Relationship Id="rId378" Type="http://schemas.openxmlformats.org/officeDocument/2006/relationships/ctrlProp" Target="../ctrlProps/ctrlProp484.xml"/><Relationship Id="rId585" Type="http://schemas.openxmlformats.org/officeDocument/2006/relationships/ctrlProp" Target="../ctrlProps/ctrlProp691.xml"/><Relationship Id="rId792" Type="http://schemas.openxmlformats.org/officeDocument/2006/relationships/ctrlProp" Target="../ctrlProps/ctrlProp898.xml"/><Relationship Id="rId6" Type="http://schemas.openxmlformats.org/officeDocument/2006/relationships/ctrlProp" Target="../ctrlProps/ctrlProp112.xml"/><Relationship Id="rId238" Type="http://schemas.openxmlformats.org/officeDocument/2006/relationships/ctrlProp" Target="../ctrlProps/ctrlProp344.xml"/><Relationship Id="rId445" Type="http://schemas.openxmlformats.org/officeDocument/2006/relationships/ctrlProp" Target="../ctrlProps/ctrlProp551.xml"/><Relationship Id="rId652" Type="http://schemas.openxmlformats.org/officeDocument/2006/relationships/ctrlProp" Target="../ctrlProps/ctrlProp758.xml"/><Relationship Id="rId1075" Type="http://schemas.openxmlformats.org/officeDocument/2006/relationships/ctrlProp" Target="../ctrlProps/ctrlProp1181.xml"/><Relationship Id="rId1282" Type="http://schemas.openxmlformats.org/officeDocument/2006/relationships/ctrlProp" Target="../ctrlProps/ctrlProp1388.xml"/><Relationship Id="rId305" Type="http://schemas.openxmlformats.org/officeDocument/2006/relationships/ctrlProp" Target="../ctrlProps/ctrlProp411.xml"/><Relationship Id="rId512" Type="http://schemas.openxmlformats.org/officeDocument/2006/relationships/ctrlProp" Target="../ctrlProps/ctrlProp618.xml"/><Relationship Id="rId957" Type="http://schemas.openxmlformats.org/officeDocument/2006/relationships/ctrlProp" Target="../ctrlProps/ctrlProp1063.xml"/><Relationship Id="rId1142" Type="http://schemas.openxmlformats.org/officeDocument/2006/relationships/ctrlProp" Target="../ctrlProps/ctrlProp1248.xml"/><Relationship Id="rId1587" Type="http://schemas.openxmlformats.org/officeDocument/2006/relationships/ctrlProp" Target="../ctrlProps/ctrlProp1693.xml"/><Relationship Id="rId1794" Type="http://schemas.openxmlformats.org/officeDocument/2006/relationships/ctrlProp" Target="../ctrlProps/ctrlProp1900.xml"/><Relationship Id="rId86" Type="http://schemas.openxmlformats.org/officeDocument/2006/relationships/ctrlProp" Target="../ctrlProps/ctrlProp192.xml"/><Relationship Id="rId817" Type="http://schemas.openxmlformats.org/officeDocument/2006/relationships/ctrlProp" Target="../ctrlProps/ctrlProp923.xml"/><Relationship Id="rId1002" Type="http://schemas.openxmlformats.org/officeDocument/2006/relationships/ctrlProp" Target="../ctrlProps/ctrlProp1108.xml"/><Relationship Id="rId1447" Type="http://schemas.openxmlformats.org/officeDocument/2006/relationships/ctrlProp" Target="../ctrlProps/ctrlProp1553.xml"/><Relationship Id="rId1654" Type="http://schemas.openxmlformats.org/officeDocument/2006/relationships/ctrlProp" Target="../ctrlProps/ctrlProp1760.xml"/><Relationship Id="rId1861" Type="http://schemas.openxmlformats.org/officeDocument/2006/relationships/ctrlProp" Target="../ctrlProps/ctrlProp1967.xml"/><Relationship Id="rId1307" Type="http://schemas.openxmlformats.org/officeDocument/2006/relationships/ctrlProp" Target="../ctrlProps/ctrlProp1413.xml"/><Relationship Id="rId1514" Type="http://schemas.openxmlformats.org/officeDocument/2006/relationships/ctrlProp" Target="../ctrlProps/ctrlProp1620.xml"/><Relationship Id="rId1721" Type="http://schemas.openxmlformats.org/officeDocument/2006/relationships/ctrlProp" Target="../ctrlProps/ctrlProp1827.xml"/><Relationship Id="rId13" Type="http://schemas.openxmlformats.org/officeDocument/2006/relationships/ctrlProp" Target="../ctrlProps/ctrlProp119.xml"/><Relationship Id="rId1819" Type="http://schemas.openxmlformats.org/officeDocument/2006/relationships/ctrlProp" Target="../ctrlProps/ctrlProp1925.xml"/><Relationship Id="rId162" Type="http://schemas.openxmlformats.org/officeDocument/2006/relationships/ctrlProp" Target="../ctrlProps/ctrlProp268.xml"/><Relationship Id="rId467" Type="http://schemas.openxmlformats.org/officeDocument/2006/relationships/ctrlProp" Target="../ctrlProps/ctrlProp573.xml"/><Relationship Id="rId1097" Type="http://schemas.openxmlformats.org/officeDocument/2006/relationships/ctrlProp" Target="../ctrlProps/ctrlProp1203.xml"/><Relationship Id="rId674" Type="http://schemas.openxmlformats.org/officeDocument/2006/relationships/ctrlProp" Target="../ctrlProps/ctrlProp780.xml"/><Relationship Id="rId881" Type="http://schemas.openxmlformats.org/officeDocument/2006/relationships/ctrlProp" Target="../ctrlProps/ctrlProp987.xml"/><Relationship Id="rId979" Type="http://schemas.openxmlformats.org/officeDocument/2006/relationships/ctrlProp" Target="../ctrlProps/ctrlProp1085.xml"/><Relationship Id="rId327" Type="http://schemas.openxmlformats.org/officeDocument/2006/relationships/ctrlProp" Target="../ctrlProps/ctrlProp433.xml"/><Relationship Id="rId534" Type="http://schemas.openxmlformats.org/officeDocument/2006/relationships/ctrlProp" Target="../ctrlProps/ctrlProp640.xml"/><Relationship Id="rId741" Type="http://schemas.openxmlformats.org/officeDocument/2006/relationships/ctrlProp" Target="../ctrlProps/ctrlProp847.xml"/><Relationship Id="rId839" Type="http://schemas.openxmlformats.org/officeDocument/2006/relationships/ctrlProp" Target="../ctrlProps/ctrlProp945.xml"/><Relationship Id="rId1164" Type="http://schemas.openxmlformats.org/officeDocument/2006/relationships/ctrlProp" Target="../ctrlProps/ctrlProp1270.xml"/><Relationship Id="rId1371" Type="http://schemas.openxmlformats.org/officeDocument/2006/relationships/ctrlProp" Target="../ctrlProps/ctrlProp1477.xml"/><Relationship Id="rId1469" Type="http://schemas.openxmlformats.org/officeDocument/2006/relationships/ctrlProp" Target="../ctrlProps/ctrlProp1575.xml"/><Relationship Id="rId601" Type="http://schemas.openxmlformats.org/officeDocument/2006/relationships/ctrlProp" Target="../ctrlProps/ctrlProp707.xml"/><Relationship Id="rId1024" Type="http://schemas.openxmlformats.org/officeDocument/2006/relationships/ctrlProp" Target="../ctrlProps/ctrlProp1130.xml"/><Relationship Id="rId1231" Type="http://schemas.openxmlformats.org/officeDocument/2006/relationships/ctrlProp" Target="../ctrlProps/ctrlProp1337.xml"/><Relationship Id="rId1676" Type="http://schemas.openxmlformats.org/officeDocument/2006/relationships/ctrlProp" Target="../ctrlProps/ctrlProp1782.xml"/><Relationship Id="rId906" Type="http://schemas.openxmlformats.org/officeDocument/2006/relationships/ctrlProp" Target="../ctrlProps/ctrlProp1012.xml"/><Relationship Id="rId1329" Type="http://schemas.openxmlformats.org/officeDocument/2006/relationships/ctrlProp" Target="../ctrlProps/ctrlProp1435.xml"/><Relationship Id="rId1536" Type="http://schemas.openxmlformats.org/officeDocument/2006/relationships/ctrlProp" Target="../ctrlProps/ctrlProp1642.xml"/><Relationship Id="rId1743" Type="http://schemas.openxmlformats.org/officeDocument/2006/relationships/ctrlProp" Target="../ctrlProps/ctrlProp1849.xml"/><Relationship Id="rId35" Type="http://schemas.openxmlformats.org/officeDocument/2006/relationships/ctrlProp" Target="../ctrlProps/ctrlProp141.xml"/><Relationship Id="rId1603" Type="http://schemas.openxmlformats.org/officeDocument/2006/relationships/ctrlProp" Target="../ctrlProps/ctrlProp1709.xml"/><Relationship Id="rId1810" Type="http://schemas.openxmlformats.org/officeDocument/2006/relationships/ctrlProp" Target="../ctrlProps/ctrlProp1916.xml"/><Relationship Id="rId184" Type="http://schemas.openxmlformats.org/officeDocument/2006/relationships/ctrlProp" Target="../ctrlProps/ctrlProp290.xml"/><Relationship Id="rId391" Type="http://schemas.openxmlformats.org/officeDocument/2006/relationships/ctrlProp" Target="../ctrlProps/ctrlProp497.xml"/><Relationship Id="rId251" Type="http://schemas.openxmlformats.org/officeDocument/2006/relationships/ctrlProp" Target="../ctrlProps/ctrlProp357.xml"/><Relationship Id="rId489" Type="http://schemas.openxmlformats.org/officeDocument/2006/relationships/ctrlProp" Target="../ctrlProps/ctrlProp595.xml"/><Relationship Id="rId696" Type="http://schemas.openxmlformats.org/officeDocument/2006/relationships/ctrlProp" Target="../ctrlProps/ctrlProp802.xml"/><Relationship Id="rId349" Type="http://schemas.openxmlformats.org/officeDocument/2006/relationships/ctrlProp" Target="../ctrlProps/ctrlProp455.xml"/><Relationship Id="rId556" Type="http://schemas.openxmlformats.org/officeDocument/2006/relationships/ctrlProp" Target="../ctrlProps/ctrlProp662.xml"/><Relationship Id="rId763" Type="http://schemas.openxmlformats.org/officeDocument/2006/relationships/ctrlProp" Target="../ctrlProps/ctrlProp869.xml"/><Relationship Id="rId1186" Type="http://schemas.openxmlformats.org/officeDocument/2006/relationships/ctrlProp" Target="../ctrlProps/ctrlProp1292.xml"/><Relationship Id="rId1393" Type="http://schemas.openxmlformats.org/officeDocument/2006/relationships/ctrlProp" Target="../ctrlProps/ctrlProp1499.xml"/><Relationship Id="rId111" Type="http://schemas.openxmlformats.org/officeDocument/2006/relationships/ctrlProp" Target="../ctrlProps/ctrlProp217.xml"/><Relationship Id="rId209" Type="http://schemas.openxmlformats.org/officeDocument/2006/relationships/ctrlProp" Target="../ctrlProps/ctrlProp315.xml"/><Relationship Id="rId416" Type="http://schemas.openxmlformats.org/officeDocument/2006/relationships/ctrlProp" Target="../ctrlProps/ctrlProp522.xml"/><Relationship Id="rId970" Type="http://schemas.openxmlformats.org/officeDocument/2006/relationships/ctrlProp" Target="../ctrlProps/ctrlProp1076.xml"/><Relationship Id="rId1046" Type="http://schemas.openxmlformats.org/officeDocument/2006/relationships/ctrlProp" Target="../ctrlProps/ctrlProp1152.xml"/><Relationship Id="rId1253" Type="http://schemas.openxmlformats.org/officeDocument/2006/relationships/ctrlProp" Target="../ctrlProps/ctrlProp1359.xml"/><Relationship Id="rId1698" Type="http://schemas.openxmlformats.org/officeDocument/2006/relationships/ctrlProp" Target="../ctrlProps/ctrlProp1804.xml"/><Relationship Id="rId623" Type="http://schemas.openxmlformats.org/officeDocument/2006/relationships/ctrlProp" Target="../ctrlProps/ctrlProp729.xml"/><Relationship Id="rId830" Type="http://schemas.openxmlformats.org/officeDocument/2006/relationships/ctrlProp" Target="../ctrlProps/ctrlProp936.xml"/><Relationship Id="rId928" Type="http://schemas.openxmlformats.org/officeDocument/2006/relationships/ctrlProp" Target="../ctrlProps/ctrlProp1034.xml"/><Relationship Id="rId1460" Type="http://schemas.openxmlformats.org/officeDocument/2006/relationships/ctrlProp" Target="../ctrlProps/ctrlProp1566.xml"/><Relationship Id="rId1558" Type="http://schemas.openxmlformats.org/officeDocument/2006/relationships/ctrlProp" Target="../ctrlProps/ctrlProp1664.xml"/><Relationship Id="rId1765" Type="http://schemas.openxmlformats.org/officeDocument/2006/relationships/ctrlProp" Target="../ctrlProps/ctrlProp1871.xml"/><Relationship Id="rId57" Type="http://schemas.openxmlformats.org/officeDocument/2006/relationships/ctrlProp" Target="../ctrlProps/ctrlProp163.xml"/><Relationship Id="rId1113" Type="http://schemas.openxmlformats.org/officeDocument/2006/relationships/ctrlProp" Target="../ctrlProps/ctrlProp1219.xml"/><Relationship Id="rId1320" Type="http://schemas.openxmlformats.org/officeDocument/2006/relationships/ctrlProp" Target="../ctrlProps/ctrlProp1426.xml"/><Relationship Id="rId1418" Type="http://schemas.openxmlformats.org/officeDocument/2006/relationships/ctrlProp" Target="../ctrlProps/ctrlProp1524.xml"/><Relationship Id="rId1625" Type="http://schemas.openxmlformats.org/officeDocument/2006/relationships/ctrlProp" Target="../ctrlProps/ctrlProp1731.xml"/><Relationship Id="rId1832" Type="http://schemas.openxmlformats.org/officeDocument/2006/relationships/ctrlProp" Target="../ctrlProps/ctrlProp1938.xml"/><Relationship Id="rId273" Type="http://schemas.openxmlformats.org/officeDocument/2006/relationships/ctrlProp" Target="../ctrlProps/ctrlProp379.xml"/><Relationship Id="rId480" Type="http://schemas.openxmlformats.org/officeDocument/2006/relationships/ctrlProp" Target="../ctrlProps/ctrlProp586.xml"/><Relationship Id="rId133" Type="http://schemas.openxmlformats.org/officeDocument/2006/relationships/ctrlProp" Target="../ctrlProps/ctrlProp239.xml"/><Relationship Id="rId340" Type="http://schemas.openxmlformats.org/officeDocument/2006/relationships/ctrlProp" Target="../ctrlProps/ctrlProp446.xml"/><Relationship Id="rId578" Type="http://schemas.openxmlformats.org/officeDocument/2006/relationships/ctrlProp" Target="../ctrlProps/ctrlProp684.xml"/><Relationship Id="rId785" Type="http://schemas.openxmlformats.org/officeDocument/2006/relationships/ctrlProp" Target="../ctrlProps/ctrlProp891.xml"/><Relationship Id="rId992" Type="http://schemas.openxmlformats.org/officeDocument/2006/relationships/ctrlProp" Target="../ctrlProps/ctrlProp1098.xml"/><Relationship Id="rId200" Type="http://schemas.openxmlformats.org/officeDocument/2006/relationships/ctrlProp" Target="../ctrlProps/ctrlProp306.xml"/><Relationship Id="rId438" Type="http://schemas.openxmlformats.org/officeDocument/2006/relationships/ctrlProp" Target="../ctrlProps/ctrlProp544.xml"/><Relationship Id="rId645" Type="http://schemas.openxmlformats.org/officeDocument/2006/relationships/ctrlProp" Target="../ctrlProps/ctrlProp751.xml"/><Relationship Id="rId852" Type="http://schemas.openxmlformats.org/officeDocument/2006/relationships/ctrlProp" Target="../ctrlProps/ctrlProp958.xml"/><Relationship Id="rId1068" Type="http://schemas.openxmlformats.org/officeDocument/2006/relationships/ctrlProp" Target="../ctrlProps/ctrlProp1174.xml"/><Relationship Id="rId1275" Type="http://schemas.openxmlformats.org/officeDocument/2006/relationships/ctrlProp" Target="../ctrlProps/ctrlProp1381.xml"/><Relationship Id="rId1482" Type="http://schemas.openxmlformats.org/officeDocument/2006/relationships/ctrlProp" Target="../ctrlProps/ctrlProp1588.xml"/><Relationship Id="rId505" Type="http://schemas.openxmlformats.org/officeDocument/2006/relationships/ctrlProp" Target="../ctrlProps/ctrlProp611.xml"/><Relationship Id="rId712" Type="http://schemas.openxmlformats.org/officeDocument/2006/relationships/ctrlProp" Target="../ctrlProps/ctrlProp818.xml"/><Relationship Id="rId1135" Type="http://schemas.openxmlformats.org/officeDocument/2006/relationships/ctrlProp" Target="../ctrlProps/ctrlProp1241.xml"/><Relationship Id="rId1342" Type="http://schemas.openxmlformats.org/officeDocument/2006/relationships/ctrlProp" Target="../ctrlProps/ctrlProp1448.xml"/><Relationship Id="rId1787" Type="http://schemas.openxmlformats.org/officeDocument/2006/relationships/ctrlProp" Target="../ctrlProps/ctrlProp1893.xml"/><Relationship Id="rId79" Type="http://schemas.openxmlformats.org/officeDocument/2006/relationships/ctrlProp" Target="../ctrlProps/ctrlProp185.xml"/><Relationship Id="rId1202" Type="http://schemas.openxmlformats.org/officeDocument/2006/relationships/ctrlProp" Target="../ctrlProps/ctrlProp1308.xml"/><Relationship Id="rId1647" Type="http://schemas.openxmlformats.org/officeDocument/2006/relationships/ctrlProp" Target="../ctrlProps/ctrlProp1753.xml"/><Relationship Id="rId1854" Type="http://schemas.openxmlformats.org/officeDocument/2006/relationships/ctrlProp" Target="../ctrlProps/ctrlProp1960.xml"/><Relationship Id="rId1507" Type="http://schemas.openxmlformats.org/officeDocument/2006/relationships/ctrlProp" Target="../ctrlProps/ctrlProp1613.xml"/><Relationship Id="rId1714" Type="http://schemas.openxmlformats.org/officeDocument/2006/relationships/ctrlProp" Target="../ctrlProps/ctrlProp1820.xml"/><Relationship Id="rId295" Type="http://schemas.openxmlformats.org/officeDocument/2006/relationships/ctrlProp" Target="../ctrlProps/ctrlProp401.xml"/><Relationship Id="rId155" Type="http://schemas.openxmlformats.org/officeDocument/2006/relationships/ctrlProp" Target="../ctrlProps/ctrlProp261.xml"/><Relationship Id="rId362" Type="http://schemas.openxmlformats.org/officeDocument/2006/relationships/ctrlProp" Target="../ctrlProps/ctrlProp468.xml"/><Relationship Id="rId1297" Type="http://schemas.openxmlformats.org/officeDocument/2006/relationships/ctrlProp" Target="../ctrlProps/ctrlProp1403.xml"/><Relationship Id="rId222" Type="http://schemas.openxmlformats.org/officeDocument/2006/relationships/ctrlProp" Target="../ctrlProps/ctrlProp328.xml"/><Relationship Id="rId667" Type="http://schemas.openxmlformats.org/officeDocument/2006/relationships/ctrlProp" Target="../ctrlProps/ctrlProp773.xml"/><Relationship Id="rId874" Type="http://schemas.openxmlformats.org/officeDocument/2006/relationships/ctrlProp" Target="../ctrlProps/ctrlProp980.xml"/><Relationship Id="rId527" Type="http://schemas.openxmlformats.org/officeDocument/2006/relationships/ctrlProp" Target="../ctrlProps/ctrlProp633.xml"/><Relationship Id="rId734" Type="http://schemas.openxmlformats.org/officeDocument/2006/relationships/ctrlProp" Target="../ctrlProps/ctrlProp840.xml"/><Relationship Id="rId941" Type="http://schemas.openxmlformats.org/officeDocument/2006/relationships/ctrlProp" Target="../ctrlProps/ctrlProp1047.xml"/><Relationship Id="rId1157" Type="http://schemas.openxmlformats.org/officeDocument/2006/relationships/ctrlProp" Target="../ctrlProps/ctrlProp1263.xml"/><Relationship Id="rId1364" Type="http://schemas.openxmlformats.org/officeDocument/2006/relationships/ctrlProp" Target="../ctrlProps/ctrlProp1470.xml"/><Relationship Id="rId1571" Type="http://schemas.openxmlformats.org/officeDocument/2006/relationships/ctrlProp" Target="../ctrlProps/ctrlProp1677.xml"/><Relationship Id="rId70" Type="http://schemas.openxmlformats.org/officeDocument/2006/relationships/ctrlProp" Target="../ctrlProps/ctrlProp176.xml"/><Relationship Id="rId801" Type="http://schemas.openxmlformats.org/officeDocument/2006/relationships/ctrlProp" Target="../ctrlProps/ctrlProp907.xml"/><Relationship Id="rId1017" Type="http://schemas.openxmlformats.org/officeDocument/2006/relationships/ctrlProp" Target="../ctrlProps/ctrlProp1123.xml"/><Relationship Id="rId1224" Type="http://schemas.openxmlformats.org/officeDocument/2006/relationships/ctrlProp" Target="../ctrlProps/ctrlProp1330.xml"/><Relationship Id="rId1431" Type="http://schemas.openxmlformats.org/officeDocument/2006/relationships/ctrlProp" Target="../ctrlProps/ctrlProp1537.xml"/><Relationship Id="rId1669" Type="http://schemas.openxmlformats.org/officeDocument/2006/relationships/ctrlProp" Target="../ctrlProps/ctrlProp1775.xml"/><Relationship Id="rId1529" Type="http://schemas.openxmlformats.org/officeDocument/2006/relationships/ctrlProp" Target="../ctrlProps/ctrlProp1635.xml"/><Relationship Id="rId1736" Type="http://schemas.openxmlformats.org/officeDocument/2006/relationships/ctrlProp" Target="../ctrlProps/ctrlProp1842.xml"/><Relationship Id="rId28" Type="http://schemas.openxmlformats.org/officeDocument/2006/relationships/ctrlProp" Target="../ctrlProps/ctrlProp134.xml"/><Relationship Id="rId1803" Type="http://schemas.openxmlformats.org/officeDocument/2006/relationships/ctrlProp" Target="../ctrlProps/ctrlProp1909.xml"/><Relationship Id="rId177" Type="http://schemas.openxmlformats.org/officeDocument/2006/relationships/ctrlProp" Target="../ctrlProps/ctrlProp283.xml"/><Relationship Id="rId384" Type="http://schemas.openxmlformats.org/officeDocument/2006/relationships/ctrlProp" Target="../ctrlProps/ctrlProp490.xml"/><Relationship Id="rId591" Type="http://schemas.openxmlformats.org/officeDocument/2006/relationships/ctrlProp" Target="../ctrlProps/ctrlProp697.xml"/><Relationship Id="rId244" Type="http://schemas.openxmlformats.org/officeDocument/2006/relationships/ctrlProp" Target="../ctrlProps/ctrlProp350.xml"/><Relationship Id="rId689" Type="http://schemas.openxmlformats.org/officeDocument/2006/relationships/ctrlProp" Target="../ctrlProps/ctrlProp795.xml"/><Relationship Id="rId896" Type="http://schemas.openxmlformats.org/officeDocument/2006/relationships/ctrlProp" Target="../ctrlProps/ctrlProp1002.xml"/><Relationship Id="rId1081" Type="http://schemas.openxmlformats.org/officeDocument/2006/relationships/ctrlProp" Target="../ctrlProps/ctrlProp1187.xml"/><Relationship Id="rId451" Type="http://schemas.openxmlformats.org/officeDocument/2006/relationships/ctrlProp" Target="../ctrlProps/ctrlProp557.xml"/><Relationship Id="rId549" Type="http://schemas.openxmlformats.org/officeDocument/2006/relationships/ctrlProp" Target="../ctrlProps/ctrlProp655.xml"/><Relationship Id="rId756" Type="http://schemas.openxmlformats.org/officeDocument/2006/relationships/ctrlProp" Target="../ctrlProps/ctrlProp862.xml"/><Relationship Id="rId1179" Type="http://schemas.openxmlformats.org/officeDocument/2006/relationships/ctrlProp" Target="../ctrlProps/ctrlProp1285.xml"/><Relationship Id="rId1386" Type="http://schemas.openxmlformats.org/officeDocument/2006/relationships/ctrlProp" Target="../ctrlProps/ctrlProp1492.xml"/><Relationship Id="rId1593" Type="http://schemas.openxmlformats.org/officeDocument/2006/relationships/ctrlProp" Target="../ctrlProps/ctrlProp1699.xml"/><Relationship Id="rId104" Type="http://schemas.openxmlformats.org/officeDocument/2006/relationships/ctrlProp" Target="../ctrlProps/ctrlProp210.xml"/><Relationship Id="rId311" Type="http://schemas.openxmlformats.org/officeDocument/2006/relationships/ctrlProp" Target="../ctrlProps/ctrlProp417.xml"/><Relationship Id="rId409" Type="http://schemas.openxmlformats.org/officeDocument/2006/relationships/ctrlProp" Target="../ctrlProps/ctrlProp515.xml"/><Relationship Id="rId963" Type="http://schemas.openxmlformats.org/officeDocument/2006/relationships/ctrlProp" Target="../ctrlProps/ctrlProp1069.xml"/><Relationship Id="rId1039" Type="http://schemas.openxmlformats.org/officeDocument/2006/relationships/ctrlProp" Target="../ctrlProps/ctrlProp1145.xml"/><Relationship Id="rId1246" Type="http://schemas.openxmlformats.org/officeDocument/2006/relationships/ctrlProp" Target="../ctrlProps/ctrlProp1352.xml"/><Relationship Id="rId92" Type="http://schemas.openxmlformats.org/officeDocument/2006/relationships/ctrlProp" Target="../ctrlProps/ctrlProp198.xml"/><Relationship Id="rId616" Type="http://schemas.openxmlformats.org/officeDocument/2006/relationships/ctrlProp" Target="../ctrlProps/ctrlProp722.xml"/><Relationship Id="rId823" Type="http://schemas.openxmlformats.org/officeDocument/2006/relationships/ctrlProp" Target="../ctrlProps/ctrlProp929.xml"/><Relationship Id="rId1453" Type="http://schemas.openxmlformats.org/officeDocument/2006/relationships/ctrlProp" Target="../ctrlProps/ctrlProp1559.xml"/><Relationship Id="rId1660" Type="http://schemas.openxmlformats.org/officeDocument/2006/relationships/ctrlProp" Target="../ctrlProps/ctrlProp1766.xml"/><Relationship Id="rId1758" Type="http://schemas.openxmlformats.org/officeDocument/2006/relationships/ctrlProp" Target="../ctrlProps/ctrlProp1864.xml"/><Relationship Id="rId1106" Type="http://schemas.openxmlformats.org/officeDocument/2006/relationships/ctrlProp" Target="../ctrlProps/ctrlProp1212.xml"/><Relationship Id="rId1313" Type="http://schemas.openxmlformats.org/officeDocument/2006/relationships/ctrlProp" Target="../ctrlProps/ctrlProp1419.xml"/><Relationship Id="rId1520" Type="http://schemas.openxmlformats.org/officeDocument/2006/relationships/ctrlProp" Target="../ctrlProps/ctrlProp1626.xml"/><Relationship Id="rId1618" Type="http://schemas.openxmlformats.org/officeDocument/2006/relationships/ctrlProp" Target="../ctrlProps/ctrlProp1724.xml"/><Relationship Id="rId1825" Type="http://schemas.openxmlformats.org/officeDocument/2006/relationships/ctrlProp" Target="../ctrlProps/ctrlProp1931.xml"/><Relationship Id="rId199" Type="http://schemas.openxmlformats.org/officeDocument/2006/relationships/ctrlProp" Target="../ctrlProps/ctrlProp305.xml"/><Relationship Id="rId266" Type="http://schemas.openxmlformats.org/officeDocument/2006/relationships/ctrlProp" Target="../ctrlProps/ctrlProp372.xml"/><Relationship Id="rId473" Type="http://schemas.openxmlformats.org/officeDocument/2006/relationships/ctrlProp" Target="../ctrlProps/ctrlProp579.xml"/><Relationship Id="rId680" Type="http://schemas.openxmlformats.org/officeDocument/2006/relationships/ctrlProp" Target="../ctrlProps/ctrlProp786.xml"/><Relationship Id="rId126" Type="http://schemas.openxmlformats.org/officeDocument/2006/relationships/ctrlProp" Target="../ctrlProps/ctrlProp232.xml"/><Relationship Id="rId333" Type="http://schemas.openxmlformats.org/officeDocument/2006/relationships/ctrlProp" Target="../ctrlProps/ctrlProp439.xml"/><Relationship Id="rId540" Type="http://schemas.openxmlformats.org/officeDocument/2006/relationships/ctrlProp" Target="../ctrlProps/ctrlProp646.xml"/><Relationship Id="rId778" Type="http://schemas.openxmlformats.org/officeDocument/2006/relationships/ctrlProp" Target="../ctrlProps/ctrlProp884.xml"/><Relationship Id="rId985" Type="http://schemas.openxmlformats.org/officeDocument/2006/relationships/ctrlProp" Target="../ctrlProps/ctrlProp1091.xml"/><Relationship Id="rId1170" Type="http://schemas.openxmlformats.org/officeDocument/2006/relationships/ctrlProp" Target="../ctrlProps/ctrlProp1276.xml"/><Relationship Id="rId638" Type="http://schemas.openxmlformats.org/officeDocument/2006/relationships/ctrlProp" Target="../ctrlProps/ctrlProp744.xml"/><Relationship Id="rId845" Type="http://schemas.openxmlformats.org/officeDocument/2006/relationships/ctrlProp" Target="../ctrlProps/ctrlProp951.xml"/><Relationship Id="rId1030" Type="http://schemas.openxmlformats.org/officeDocument/2006/relationships/ctrlProp" Target="../ctrlProps/ctrlProp1136.xml"/><Relationship Id="rId1268" Type="http://schemas.openxmlformats.org/officeDocument/2006/relationships/ctrlProp" Target="../ctrlProps/ctrlProp1374.xml"/><Relationship Id="rId1475" Type="http://schemas.openxmlformats.org/officeDocument/2006/relationships/ctrlProp" Target="../ctrlProps/ctrlProp1581.xml"/><Relationship Id="rId1682" Type="http://schemas.openxmlformats.org/officeDocument/2006/relationships/ctrlProp" Target="../ctrlProps/ctrlProp1788.xml"/><Relationship Id="rId400" Type="http://schemas.openxmlformats.org/officeDocument/2006/relationships/ctrlProp" Target="../ctrlProps/ctrlProp506.xml"/><Relationship Id="rId705" Type="http://schemas.openxmlformats.org/officeDocument/2006/relationships/ctrlProp" Target="../ctrlProps/ctrlProp811.xml"/><Relationship Id="rId1128" Type="http://schemas.openxmlformats.org/officeDocument/2006/relationships/ctrlProp" Target="../ctrlProps/ctrlProp1234.xml"/><Relationship Id="rId1335" Type="http://schemas.openxmlformats.org/officeDocument/2006/relationships/ctrlProp" Target="../ctrlProps/ctrlProp1441.xml"/><Relationship Id="rId1542" Type="http://schemas.openxmlformats.org/officeDocument/2006/relationships/ctrlProp" Target="../ctrlProps/ctrlProp1648.xml"/><Relationship Id="rId912" Type="http://schemas.openxmlformats.org/officeDocument/2006/relationships/ctrlProp" Target="../ctrlProps/ctrlProp1018.xml"/><Relationship Id="rId1847" Type="http://schemas.openxmlformats.org/officeDocument/2006/relationships/ctrlProp" Target="../ctrlProps/ctrlProp1953.xml"/><Relationship Id="rId41" Type="http://schemas.openxmlformats.org/officeDocument/2006/relationships/ctrlProp" Target="../ctrlProps/ctrlProp147.xml"/><Relationship Id="rId1402" Type="http://schemas.openxmlformats.org/officeDocument/2006/relationships/ctrlProp" Target="../ctrlProps/ctrlProp1508.xml"/><Relationship Id="rId1707" Type="http://schemas.openxmlformats.org/officeDocument/2006/relationships/ctrlProp" Target="../ctrlProps/ctrlProp1813.xml"/><Relationship Id="rId190" Type="http://schemas.openxmlformats.org/officeDocument/2006/relationships/ctrlProp" Target="../ctrlProps/ctrlProp296.xml"/><Relationship Id="rId288" Type="http://schemas.openxmlformats.org/officeDocument/2006/relationships/ctrlProp" Target="../ctrlProps/ctrlProp394.xml"/><Relationship Id="rId495" Type="http://schemas.openxmlformats.org/officeDocument/2006/relationships/ctrlProp" Target="../ctrlProps/ctrlProp601.xml"/><Relationship Id="rId148" Type="http://schemas.openxmlformats.org/officeDocument/2006/relationships/ctrlProp" Target="../ctrlProps/ctrlProp254.xml"/><Relationship Id="rId355" Type="http://schemas.openxmlformats.org/officeDocument/2006/relationships/ctrlProp" Target="../ctrlProps/ctrlProp461.xml"/><Relationship Id="rId562" Type="http://schemas.openxmlformats.org/officeDocument/2006/relationships/ctrlProp" Target="../ctrlProps/ctrlProp668.xml"/><Relationship Id="rId1192" Type="http://schemas.openxmlformats.org/officeDocument/2006/relationships/ctrlProp" Target="../ctrlProps/ctrlProp1298.xml"/><Relationship Id="rId215" Type="http://schemas.openxmlformats.org/officeDocument/2006/relationships/ctrlProp" Target="../ctrlProps/ctrlProp321.xml"/><Relationship Id="rId422" Type="http://schemas.openxmlformats.org/officeDocument/2006/relationships/ctrlProp" Target="../ctrlProps/ctrlProp528.xml"/><Relationship Id="rId867" Type="http://schemas.openxmlformats.org/officeDocument/2006/relationships/ctrlProp" Target="../ctrlProps/ctrlProp973.xml"/><Relationship Id="rId1052" Type="http://schemas.openxmlformats.org/officeDocument/2006/relationships/ctrlProp" Target="../ctrlProps/ctrlProp1158.xml"/><Relationship Id="rId1497" Type="http://schemas.openxmlformats.org/officeDocument/2006/relationships/ctrlProp" Target="../ctrlProps/ctrlProp1603.xml"/><Relationship Id="rId727" Type="http://schemas.openxmlformats.org/officeDocument/2006/relationships/ctrlProp" Target="../ctrlProps/ctrlProp833.xml"/><Relationship Id="rId934" Type="http://schemas.openxmlformats.org/officeDocument/2006/relationships/ctrlProp" Target="../ctrlProps/ctrlProp1040.xml"/><Relationship Id="rId1357" Type="http://schemas.openxmlformats.org/officeDocument/2006/relationships/ctrlProp" Target="../ctrlProps/ctrlProp1463.xml"/><Relationship Id="rId1564" Type="http://schemas.openxmlformats.org/officeDocument/2006/relationships/ctrlProp" Target="../ctrlProps/ctrlProp1670.xml"/><Relationship Id="rId1771" Type="http://schemas.openxmlformats.org/officeDocument/2006/relationships/ctrlProp" Target="../ctrlProps/ctrlProp1877.xml"/><Relationship Id="rId63" Type="http://schemas.openxmlformats.org/officeDocument/2006/relationships/ctrlProp" Target="../ctrlProps/ctrlProp169.xml"/><Relationship Id="rId1217" Type="http://schemas.openxmlformats.org/officeDocument/2006/relationships/ctrlProp" Target="../ctrlProps/ctrlProp1323.xml"/><Relationship Id="rId1424" Type="http://schemas.openxmlformats.org/officeDocument/2006/relationships/ctrlProp" Target="../ctrlProps/ctrlProp1530.xml"/><Relationship Id="rId1631" Type="http://schemas.openxmlformats.org/officeDocument/2006/relationships/ctrlProp" Target="../ctrlProps/ctrlProp1737.xml"/><Relationship Id="rId1729" Type="http://schemas.openxmlformats.org/officeDocument/2006/relationships/ctrlProp" Target="../ctrlProps/ctrlProp1835.xml"/><Relationship Id="rId377" Type="http://schemas.openxmlformats.org/officeDocument/2006/relationships/ctrlProp" Target="../ctrlProps/ctrlProp483.xml"/><Relationship Id="rId584" Type="http://schemas.openxmlformats.org/officeDocument/2006/relationships/ctrlProp" Target="../ctrlProps/ctrlProp690.xml"/><Relationship Id="rId5" Type="http://schemas.openxmlformats.org/officeDocument/2006/relationships/ctrlProp" Target="../ctrlProps/ctrlProp111.xml"/><Relationship Id="rId237" Type="http://schemas.openxmlformats.org/officeDocument/2006/relationships/ctrlProp" Target="../ctrlProps/ctrlProp343.xml"/><Relationship Id="rId791" Type="http://schemas.openxmlformats.org/officeDocument/2006/relationships/ctrlProp" Target="../ctrlProps/ctrlProp897.xml"/><Relationship Id="rId889" Type="http://schemas.openxmlformats.org/officeDocument/2006/relationships/ctrlProp" Target="../ctrlProps/ctrlProp995.xml"/><Relationship Id="rId1074" Type="http://schemas.openxmlformats.org/officeDocument/2006/relationships/ctrlProp" Target="../ctrlProps/ctrlProp1180.xml"/><Relationship Id="rId444" Type="http://schemas.openxmlformats.org/officeDocument/2006/relationships/ctrlProp" Target="../ctrlProps/ctrlProp550.xml"/><Relationship Id="rId651" Type="http://schemas.openxmlformats.org/officeDocument/2006/relationships/ctrlProp" Target="../ctrlProps/ctrlProp757.xml"/><Relationship Id="rId749" Type="http://schemas.openxmlformats.org/officeDocument/2006/relationships/ctrlProp" Target="../ctrlProps/ctrlProp855.xml"/><Relationship Id="rId1281" Type="http://schemas.openxmlformats.org/officeDocument/2006/relationships/ctrlProp" Target="../ctrlProps/ctrlProp1387.xml"/><Relationship Id="rId1379" Type="http://schemas.openxmlformats.org/officeDocument/2006/relationships/ctrlProp" Target="../ctrlProps/ctrlProp1485.xml"/><Relationship Id="rId1586" Type="http://schemas.openxmlformats.org/officeDocument/2006/relationships/ctrlProp" Target="../ctrlProps/ctrlProp1692.xml"/><Relationship Id="rId304" Type="http://schemas.openxmlformats.org/officeDocument/2006/relationships/ctrlProp" Target="../ctrlProps/ctrlProp410.xml"/><Relationship Id="rId511" Type="http://schemas.openxmlformats.org/officeDocument/2006/relationships/ctrlProp" Target="../ctrlProps/ctrlProp617.xml"/><Relationship Id="rId609" Type="http://schemas.openxmlformats.org/officeDocument/2006/relationships/ctrlProp" Target="../ctrlProps/ctrlProp715.xml"/><Relationship Id="rId956" Type="http://schemas.openxmlformats.org/officeDocument/2006/relationships/ctrlProp" Target="../ctrlProps/ctrlProp1062.xml"/><Relationship Id="rId1141" Type="http://schemas.openxmlformats.org/officeDocument/2006/relationships/ctrlProp" Target="../ctrlProps/ctrlProp1247.xml"/><Relationship Id="rId1239" Type="http://schemas.openxmlformats.org/officeDocument/2006/relationships/ctrlProp" Target="../ctrlProps/ctrlProp1345.xml"/><Relationship Id="rId1793" Type="http://schemas.openxmlformats.org/officeDocument/2006/relationships/ctrlProp" Target="../ctrlProps/ctrlProp1899.xml"/><Relationship Id="rId85" Type="http://schemas.openxmlformats.org/officeDocument/2006/relationships/ctrlProp" Target="../ctrlProps/ctrlProp191.xml"/><Relationship Id="rId816" Type="http://schemas.openxmlformats.org/officeDocument/2006/relationships/ctrlProp" Target="../ctrlProps/ctrlProp922.xml"/><Relationship Id="rId1001" Type="http://schemas.openxmlformats.org/officeDocument/2006/relationships/ctrlProp" Target="../ctrlProps/ctrlProp1107.xml"/><Relationship Id="rId1446" Type="http://schemas.openxmlformats.org/officeDocument/2006/relationships/ctrlProp" Target="../ctrlProps/ctrlProp1552.xml"/><Relationship Id="rId1653" Type="http://schemas.openxmlformats.org/officeDocument/2006/relationships/ctrlProp" Target="../ctrlProps/ctrlProp1759.xml"/><Relationship Id="rId1860" Type="http://schemas.openxmlformats.org/officeDocument/2006/relationships/ctrlProp" Target="../ctrlProps/ctrlProp1966.xml"/><Relationship Id="rId1306" Type="http://schemas.openxmlformats.org/officeDocument/2006/relationships/ctrlProp" Target="../ctrlProps/ctrlProp1412.xml"/><Relationship Id="rId1513" Type="http://schemas.openxmlformats.org/officeDocument/2006/relationships/ctrlProp" Target="../ctrlProps/ctrlProp1619.xml"/><Relationship Id="rId1720" Type="http://schemas.openxmlformats.org/officeDocument/2006/relationships/ctrlProp" Target="../ctrlProps/ctrlProp1826.xml"/><Relationship Id="rId12" Type="http://schemas.openxmlformats.org/officeDocument/2006/relationships/ctrlProp" Target="../ctrlProps/ctrlProp118.xml"/><Relationship Id="rId1818" Type="http://schemas.openxmlformats.org/officeDocument/2006/relationships/ctrlProp" Target="../ctrlProps/ctrlProp1924.xml"/><Relationship Id="rId161" Type="http://schemas.openxmlformats.org/officeDocument/2006/relationships/ctrlProp" Target="../ctrlProps/ctrlProp267.xml"/><Relationship Id="rId399" Type="http://schemas.openxmlformats.org/officeDocument/2006/relationships/ctrlProp" Target="../ctrlProps/ctrlProp505.xml"/><Relationship Id="rId259" Type="http://schemas.openxmlformats.org/officeDocument/2006/relationships/ctrlProp" Target="../ctrlProps/ctrlProp365.xml"/><Relationship Id="rId466" Type="http://schemas.openxmlformats.org/officeDocument/2006/relationships/ctrlProp" Target="../ctrlProps/ctrlProp572.xml"/><Relationship Id="rId673" Type="http://schemas.openxmlformats.org/officeDocument/2006/relationships/ctrlProp" Target="../ctrlProps/ctrlProp779.xml"/><Relationship Id="rId880" Type="http://schemas.openxmlformats.org/officeDocument/2006/relationships/ctrlProp" Target="../ctrlProps/ctrlProp986.xml"/><Relationship Id="rId1096" Type="http://schemas.openxmlformats.org/officeDocument/2006/relationships/ctrlProp" Target="../ctrlProps/ctrlProp1202.xml"/><Relationship Id="rId119" Type="http://schemas.openxmlformats.org/officeDocument/2006/relationships/ctrlProp" Target="../ctrlProps/ctrlProp225.xml"/><Relationship Id="rId326" Type="http://schemas.openxmlformats.org/officeDocument/2006/relationships/ctrlProp" Target="../ctrlProps/ctrlProp432.xml"/><Relationship Id="rId533" Type="http://schemas.openxmlformats.org/officeDocument/2006/relationships/ctrlProp" Target="../ctrlProps/ctrlProp639.xml"/><Relationship Id="rId978" Type="http://schemas.openxmlformats.org/officeDocument/2006/relationships/ctrlProp" Target="../ctrlProps/ctrlProp1084.xml"/><Relationship Id="rId1163" Type="http://schemas.openxmlformats.org/officeDocument/2006/relationships/ctrlProp" Target="../ctrlProps/ctrlProp1269.xml"/><Relationship Id="rId1370" Type="http://schemas.openxmlformats.org/officeDocument/2006/relationships/ctrlProp" Target="../ctrlProps/ctrlProp1476.xml"/><Relationship Id="rId740" Type="http://schemas.openxmlformats.org/officeDocument/2006/relationships/ctrlProp" Target="../ctrlProps/ctrlProp846.xml"/><Relationship Id="rId838" Type="http://schemas.openxmlformats.org/officeDocument/2006/relationships/ctrlProp" Target="../ctrlProps/ctrlProp944.xml"/><Relationship Id="rId1023" Type="http://schemas.openxmlformats.org/officeDocument/2006/relationships/ctrlProp" Target="../ctrlProps/ctrlProp1129.xml"/><Relationship Id="rId1468" Type="http://schemas.openxmlformats.org/officeDocument/2006/relationships/ctrlProp" Target="../ctrlProps/ctrlProp1574.xml"/><Relationship Id="rId1675" Type="http://schemas.openxmlformats.org/officeDocument/2006/relationships/ctrlProp" Target="../ctrlProps/ctrlProp1781.xml"/><Relationship Id="rId600" Type="http://schemas.openxmlformats.org/officeDocument/2006/relationships/ctrlProp" Target="../ctrlProps/ctrlProp706.xml"/><Relationship Id="rId1230" Type="http://schemas.openxmlformats.org/officeDocument/2006/relationships/ctrlProp" Target="../ctrlProps/ctrlProp1336.xml"/><Relationship Id="rId1328" Type="http://schemas.openxmlformats.org/officeDocument/2006/relationships/ctrlProp" Target="../ctrlProps/ctrlProp1434.xml"/><Relationship Id="rId1535" Type="http://schemas.openxmlformats.org/officeDocument/2006/relationships/ctrlProp" Target="../ctrlProps/ctrlProp1641.xml"/><Relationship Id="rId905" Type="http://schemas.openxmlformats.org/officeDocument/2006/relationships/ctrlProp" Target="../ctrlProps/ctrlProp1011.xml"/><Relationship Id="rId1742" Type="http://schemas.openxmlformats.org/officeDocument/2006/relationships/ctrlProp" Target="../ctrlProps/ctrlProp1848.xml"/><Relationship Id="rId34" Type="http://schemas.openxmlformats.org/officeDocument/2006/relationships/ctrlProp" Target="../ctrlProps/ctrlProp140.xml"/><Relationship Id="rId1602" Type="http://schemas.openxmlformats.org/officeDocument/2006/relationships/ctrlProp" Target="../ctrlProps/ctrlProp1708.xml"/><Relationship Id="rId183" Type="http://schemas.openxmlformats.org/officeDocument/2006/relationships/ctrlProp" Target="../ctrlProps/ctrlProp289.xml"/><Relationship Id="rId390" Type="http://schemas.openxmlformats.org/officeDocument/2006/relationships/ctrlProp" Target="../ctrlProps/ctrlProp496.xml"/><Relationship Id="rId250" Type="http://schemas.openxmlformats.org/officeDocument/2006/relationships/ctrlProp" Target="../ctrlProps/ctrlProp356.xml"/><Relationship Id="rId488" Type="http://schemas.openxmlformats.org/officeDocument/2006/relationships/ctrlProp" Target="../ctrlProps/ctrlProp594.xml"/><Relationship Id="rId695" Type="http://schemas.openxmlformats.org/officeDocument/2006/relationships/ctrlProp" Target="../ctrlProps/ctrlProp801.xml"/><Relationship Id="rId110" Type="http://schemas.openxmlformats.org/officeDocument/2006/relationships/ctrlProp" Target="../ctrlProps/ctrlProp216.xml"/><Relationship Id="rId348" Type="http://schemas.openxmlformats.org/officeDocument/2006/relationships/ctrlProp" Target="../ctrlProps/ctrlProp454.xml"/><Relationship Id="rId555" Type="http://schemas.openxmlformats.org/officeDocument/2006/relationships/ctrlProp" Target="../ctrlProps/ctrlProp661.xml"/><Relationship Id="rId762" Type="http://schemas.openxmlformats.org/officeDocument/2006/relationships/ctrlProp" Target="../ctrlProps/ctrlProp868.xml"/><Relationship Id="rId1185" Type="http://schemas.openxmlformats.org/officeDocument/2006/relationships/ctrlProp" Target="../ctrlProps/ctrlProp1291.xml"/><Relationship Id="rId1392" Type="http://schemas.openxmlformats.org/officeDocument/2006/relationships/ctrlProp" Target="../ctrlProps/ctrlProp1498.xml"/><Relationship Id="rId208" Type="http://schemas.openxmlformats.org/officeDocument/2006/relationships/ctrlProp" Target="../ctrlProps/ctrlProp314.xml"/><Relationship Id="rId415" Type="http://schemas.openxmlformats.org/officeDocument/2006/relationships/ctrlProp" Target="../ctrlProps/ctrlProp521.xml"/><Relationship Id="rId622" Type="http://schemas.openxmlformats.org/officeDocument/2006/relationships/ctrlProp" Target="../ctrlProps/ctrlProp728.xml"/><Relationship Id="rId1045" Type="http://schemas.openxmlformats.org/officeDocument/2006/relationships/ctrlProp" Target="../ctrlProps/ctrlProp1151.xml"/><Relationship Id="rId1252" Type="http://schemas.openxmlformats.org/officeDocument/2006/relationships/ctrlProp" Target="../ctrlProps/ctrlProp1358.xml"/><Relationship Id="rId1697" Type="http://schemas.openxmlformats.org/officeDocument/2006/relationships/ctrlProp" Target="../ctrlProps/ctrlProp1803.xml"/><Relationship Id="rId927" Type="http://schemas.openxmlformats.org/officeDocument/2006/relationships/ctrlProp" Target="../ctrlProps/ctrlProp1033.xml"/><Relationship Id="rId1112" Type="http://schemas.openxmlformats.org/officeDocument/2006/relationships/ctrlProp" Target="../ctrlProps/ctrlProp1218.xml"/><Relationship Id="rId1557" Type="http://schemas.openxmlformats.org/officeDocument/2006/relationships/ctrlProp" Target="../ctrlProps/ctrlProp1663.xml"/><Relationship Id="rId1764" Type="http://schemas.openxmlformats.org/officeDocument/2006/relationships/ctrlProp" Target="../ctrlProps/ctrlProp1870.xml"/><Relationship Id="rId56" Type="http://schemas.openxmlformats.org/officeDocument/2006/relationships/ctrlProp" Target="../ctrlProps/ctrlProp162.xml"/><Relationship Id="rId1417" Type="http://schemas.openxmlformats.org/officeDocument/2006/relationships/ctrlProp" Target="../ctrlProps/ctrlProp1523.xml"/><Relationship Id="rId1624" Type="http://schemas.openxmlformats.org/officeDocument/2006/relationships/ctrlProp" Target="../ctrlProps/ctrlProp1730.xml"/><Relationship Id="rId1831" Type="http://schemas.openxmlformats.org/officeDocument/2006/relationships/ctrlProp" Target="../ctrlProps/ctrlProp1937.xml"/><Relationship Id="rId272" Type="http://schemas.openxmlformats.org/officeDocument/2006/relationships/ctrlProp" Target="../ctrlProps/ctrlProp378.xml"/><Relationship Id="rId577" Type="http://schemas.openxmlformats.org/officeDocument/2006/relationships/ctrlProp" Target="../ctrlProps/ctrlProp683.xml"/><Relationship Id="rId132" Type="http://schemas.openxmlformats.org/officeDocument/2006/relationships/ctrlProp" Target="../ctrlProps/ctrlProp238.xml"/><Relationship Id="rId784" Type="http://schemas.openxmlformats.org/officeDocument/2006/relationships/ctrlProp" Target="../ctrlProps/ctrlProp890.xml"/><Relationship Id="rId991" Type="http://schemas.openxmlformats.org/officeDocument/2006/relationships/ctrlProp" Target="../ctrlProps/ctrlProp1097.xml"/><Relationship Id="rId1067" Type="http://schemas.openxmlformats.org/officeDocument/2006/relationships/ctrlProp" Target="../ctrlProps/ctrlProp1173.xml"/><Relationship Id="rId437" Type="http://schemas.openxmlformats.org/officeDocument/2006/relationships/ctrlProp" Target="../ctrlProps/ctrlProp543.xml"/><Relationship Id="rId644" Type="http://schemas.openxmlformats.org/officeDocument/2006/relationships/ctrlProp" Target="../ctrlProps/ctrlProp750.xml"/><Relationship Id="rId851" Type="http://schemas.openxmlformats.org/officeDocument/2006/relationships/ctrlProp" Target="../ctrlProps/ctrlProp957.xml"/><Relationship Id="rId1274" Type="http://schemas.openxmlformats.org/officeDocument/2006/relationships/ctrlProp" Target="../ctrlProps/ctrlProp1380.xml"/><Relationship Id="rId1481" Type="http://schemas.openxmlformats.org/officeDocument/2006/relationships/ctrlProp" Target="../ctrlProps/ctrlProp1587.xml"/><Relationship Id="rId1579" Type="http://schemas.openxmlformats.org/officeDocument/2006/relationships/ctrlProp" Target="../ctrlProps/ctrlProp1685.xml"/><Relationship Id="rId504" Type="http://schemas.openxmlformats.org/officeDocument/2006/relationships/ctrlProp" Target="../ctrlProps/ctrlProp610.xml"/><Relationship Id="rId711" Type="http://schemas.openxmlformats.org/officeDocument/2006/relationships/ctrlProp" Target="../ctrlProps/ctrlProp817.xml"/><Relationship Id="rId949" Type="http://schemas.openxmlformats.org/officeDocument/2006/relationships/ctrlProp" Target="../ctrlProps/ctrlProp1055.xml"/><Relationship Id="rId1134" Type="http://schemas.openxmlformats.org/officeDocument/2006/relationships/ctrlProp" Target="../ctrlProps/ctrlProp1240.xml"/><Relationship Id="rId1341" Type="http://schemas.openxmlformats.org/officeDocument/2006/relationships/ctrlProp" Target="../ctrlProps/ctrlProp1447.xml"/><Relationship Id="rId1786" Type="http://schemas.openxmlformats.org/officeDocument/2006/relationships/ctrlProp" Target="../ctrlProps/ctrlProp1892.xml"/><Relationship Id="rId78" Type="http://schemas.openxmlformats.org/officeDocument/2006/relationships/ctrlProp" Target="../ctrlProps/ctrlProp184.xml"/><Relationship Id="rId809" Type="http://schemas.openxmlformats.org/officeDocument/2006/relationships/ctrlProp" Target="../ctrlProps/ctrlProp915.xml"/><Relationship Id="rId1201" Type="http://schemas.openxmlformats.org/officeDocument/2006/relationships/ctrlProp" Target="../ctrlProps/ctrlProp1307.xml"/><Relationship Id="rId1439" Type="http://schemas.openxmlformats.org/officeDocument/2006/relationships/ctrlProp" Target="../ctrlProps/ctrlProp1545.xml"/><Relationship Id="rId1646" Type="http://schemas.openxmlformats.org/officeDocument/2006/relationships/ctrlProp" Target="../ctrlProps/ctrlProp1752.xml"/><Relationship Id="rId1853" Type="http://schemas.openxmlformats.org/officeDocument/2006/relationships/ctrlProp" Target="../ctrlProps/ctrlProp1959.xml"/><Relationship Id="rId1506" Type="http://schemas.openxmlformats.org/officeDocument/2006/relationships/ctrlProp" Target="../ctrlProps/ctrlProp1612.xml"/><Relationship Id="rId1713" Type="http://schemas.openxmlformats.org/officeDocument/2006/relationships/ctrlProp" Target="../ctrlProps/ctrlProp1819.xml"/><Relationship Id="rId294" Type="http://schemas.openxmlformats.org/officeDocument/2006/relationships/ctrlProp" Target="../ctrlProps/ctrlProp400.xml"/><Relationship Id="rId154" Type="http://schemas.openxmlformats.org/officeDocument/2006/relationships/ctrlProp" Target="../ctrlProps/ctrlProp260.xml"/><Relationship Id="rId361" Type="http://schemas.openxmlformats.org/officeDocument/2006/relationships/ctrlProp" Target="../ctrlProps/ctrlProp467.xml"/><Relationship Id="rId599" Type="http://schemas.openxmlformats.org/officeDocument/2006/relationships/ctrlProp" Target="../ctrlProps/ctrlProp705.xml"/><Relationship Id="rId459" Type="http://schemas.openxmlformats.org/officeDocument/2006/relationships/ctrlProp" Target="../ctrlProps/ctrlProp565.xml"/><Relationship Id="rId666" Type="http://schemas.openxmlformats.org/officeDocument/2006/relationships/ctrlProp" Target="../ctrlProps/ctrlProp772.xml"/><Relationship Id="rId873" Type="http://schemas.openxmlformats.org/officeDocument/2006/relationships/ctrlProp" Target="../ctrlProps/ctrlProp979.xml"/><Relationship Id="rId1089" Type="http://schemas.openxmlformats.org/officeDocument/2006/relationships/ctrlProp" Target="../ctrlProps/ctrlProp1195.xml"/><Relationship Id="rId1296" Type="http://schemas.openxmlformats.org/officeDocument/2006/relationships/ctrlProp" Target="../ctrlProps/ctrlProp1402.xml"/><Relationship Id="rId221" Type="http://schemas.openxmlformats.org/officeDocument/2006/relationships/ctrlProp" Target="../ctrlProps/ctrlProp327.xml"/><Relationship Id="rId319" Type="http://schemas.openxmlformats.org/officeDocument/2006/relationships/ctrlProp" Target="../ctrlProps/ctrlProp425.xml"/><Relationship Id="rId526" Type="http://schemas.openxmlformats.org/officeDocument/2006/relationships/ctrlProp" Target="../ctrlProps/ctrlProp632.xml"/><Relationship Id="rId1156" Type="http://schemas.openxmlformats.org/officeDocument/2006/relationships/ctrlProp" Target="../ctrlProps/ctrlProp1262.xml"/><Relationship Id="rId1363" Type="http://schemas.openxmlformats.org/officeDocument/2006/relationships/ctrlProp" Target="../ctrlProps/ctrlProp1469.xml"/><Relationship Id="rId733" Type="http://schemas.openxmlformats.org/officeDocument/2006/relationships/ctrlProp" Target="../ctrlProps/ctrlProp839.xml"/><Relationship Id="rId940" Type="http://schemas.openxmlformats.org/officeDocument/2006/relationships/ctrlProp" Target="../ctrlProps/ctrlProp1046.xml"/><Relationship Id="rId1016" Type="http://schemas.openxmlformats.org/officeDocument/2006/relationships/ctrlProp" Target="../ctrlProps/ctrlProp1122.xml"/><Relationship Id="rId1570" Type="http://schemas.openxmlformats.org/officeDocument/2006/relationships/ctrlProp" Target="../ctrlProps/ctrlProp1676.xml"/><Relationship Id="rId1668" Type="http://schemas.openxmlformats.org/officeDocument/2006/relationships/ctrlProp" Target="../ctrlProps/ctrlProp1774.xml"/><Relationship Id="rId800" Type="http://schemas.openxmlformats.org/officeDocument/2006/relationships/ctrlProp" Target="../ctrlProps/ctrlProp906.xml"/><Relationship Id="rId1223" Type="http://schemas.openxmlformats.org/officeDocument/2006/relationships/ctrlProp" Target="../ctrlProps/ctrlProp1329.xml"/><Relationship Id="rId1430" Type="http://schemas.openxmlformats.org/officeDocument/2006/relationships/ctrlProp" Target="../ctrlProps/ctrlProp1536.xml"/><Relationship Id="rId1528" Type="http://schemas.openxmlformats.org/officeDocument/2006/relationships/ctrlProp" Target="../ctrlProps/ctrlProp1634.xml"/><Relationship Id="rId1735" Type="http://schemas.openxmlformats.org/officeDocument/2006/relationships/ctrlProp" Target="../ctrlProps/ctrlProp1841.xml"/><Relationship Id="rId27" Type="http://schemas.openxmlformats.org/officeDocument/2006/relationships/ctrlProp" Target="../ctrlProps/ctrlProp133.xml"/><Relationship Id="rId1802" Type="http://schemas.openxmlformats.org/officeDocument/2006/relationships/ctrlProp" Target="../ctrlProps/ctrlProp1908.xml"/><Relationship Id="rId176" Type="http://schemas.openxmlformats.org/officeDocument/2006/relationships/ctrlProp" Target="../ctrlProps/ctrlProp282.xml"/><Relationship Id="rId383" Type="http://schemas.openxmlformats.org/officeDocument/2006/relationships/ctrlProp" Target="../ctrlProps/ctrlProp489.xml"/><Relationship Id="rId590" Type="http://schemas.openxmlformats.org/officeDocument/2006/relationships/ctrlProp" Target="../ctrlProps/ctrlProp696.xml"/><Relationship Id="rId243" Type="http://schemas.openxmlformats.org/officeDocument/2006/relationships/ctrlProp" Target="../ctrlProps/ctrlProp349.xml"/><Relationship Id="rId450" Type="http://schemas.openxmlformats.org/officeDocument/2006/relationships/ctrlProp" Target="../ctrlProps/ctrlProp556.xml"/><Relationship Id="rId688" Type="http://schemas.openxmlformats.org/officeDocument/2006/relationships/ctrlProp" Target="../ctrlProps/ctrlProp794.xml"/><Relationship Id="rId895" Type="http://schemas.openxmlformats.org/officeDocument/2006/relationships/ctrlProp" Target="../ctrlProps/ctrlProp1001.xml"/><Relationship Id="rId1080" Type="http://schemas.openxmlformats.org/officeDocument/2006/relationships/ctrlProp" Target="../ctrlProps/ctrlProp1186.xml"/><Relationship Id="rId103" Type="http://schemas.openxmlformats.org/officeDocument/2006/relationships/ctrlProp" Target="../ctrlProps/ctrlProp209.xml"/><Relationship Id="rId310" Type="http://schemas.openxmlformats.org/officeDocument/2006/relationships/ctrlProp" Target="../ctrlProps/ctrlProp416.xml"/><Relationship Id="rId548" Type="http://schemas.openxmlformats.org/officeDocument/2006/relationships/ctrlProp" Target="../ctrlProps/ctrlProp654.xml"/><Relationship Id="rId755" Type="http://schemas.openxmlformats.org/officeDocument/2006/relationships/ctrlProp" Target="../ctrlProps/ctrlProp861.xml"/><Relationship Id="rId962" Type="http://schemas.openxmlformats.org/officeDocument/2006/relationships/ctrlProp" Target="../ctrlProps/ctrlProp1068.xml"/><Relationship Id="rId1178" Type="http://schemas.openxmlformats.org/officeDocument/2006/relationships/ctrlProp" Target="../ctrlProps/ctrlProp1284.xml"/><Relationship Id="rId1385" Type="http://schemas.openxmlformats.org/officeDocument/2006/relationships/ctrlProp" Target="../ctrlProps/ctrlProp1491.xml"/><Relationship Id="rId1592" Type="http://schemas.openxmlformats.org/officeDocument/2006/relationships/ctrlProp" Target="../ctrlProps/ctrlProp1698.xml"/><Relationship Id="rId91" Type="http://schemas.openxmlformats.org/officeDocument/2006/relationships/ctrlProp" Target="../ctrlProps/ctrlProp197.xml"/><Relationship Id="rId408" Type="http://schemas.openxmlformats.org/officeDocument/2006/relationships/ctrlProp" Target="../ctrlProps/ctrlProp514.xml"/><Relationship Id="rId615" Type="http://schemas.openxmlformats.org/officeDocument/2006/relationships/ctrlProp" Target="../ctrlProps/ctrlProp721.xml"/><Relationship Id="rId822" Type="http://schemas.openxmlformats.org/officeDocument/2006/relationships/ctrlProp" Target="../ctrlProps/ctrlProp928.xml"/><Relationship Id="rId1038" Type="http://schemas.openxmlformats.org/officeDocument/2006/relationships/ctrlProp" Target="../ctrlProps/ctrlProp1144.xml"/><Relationship Id="rId1245" Type="http://schemas.openxmlformats.org/officeDocument/2006/relationships/ctrlProp" Target="../ctrlProps/ctrlProp1351.xml"/><Relationship Id="rId1452" Type="http://schemas.openxmlformats.org/officeDocument/2006/relationships/ctrlProp" Target="../ctrlProps/ctrlProp1558.xml"/><Relationship Id="rId1105" Type="http://schemas.openxmlformats.org/officeDocument/2006/relationships/ctrlProp" Target="../ctrlProps/ctrlProp1211.xml"/><Relationship Id="rId1312" Type="http://schemas.openxmlformats.org/officeDocument/2006/relationships/ctrlProp" Target="../ctrlProps/ctrlProp1418.xml"/><Relationship Id="rId1757" Type="http://schemas.openxmlformats.org/officeDocument/2006/relationships/ctrlProp" Target="../ctrlProps/ctrlProp1863.xml"/><Relationship Id="rId49" Type="http://schemas.openxmlformats.org/officeDocument/2006/relationships/ctrlProp" Target="../ctrlProps/ctrlProp155.xml"/><Relationship Id="rId1617" Type="http://schemas.openxmlformats.org/officeDocument/2006/relationships/ctrlProp" Target="../ctrlProps/ctrlProp1723.xml"/><Relationship Id="rId1824" Type="http://schemas.openxmlformats.org/officeDocument/2006/relationships/ctrlProp" Target="../ctrlProps/ctrlProp1930.xml"/><Relationship Id="rId198" Type="http://schemas.openxmlformats.org/officeDocument/2006/relationships/ctrlProp" Target="../ctrlProps/ctrlProp304.xml"/><Relationship Id="rId265" Type="http://schemas.openxmlformats.org/officeDocument/2006/relationships/ctrlProp" Target="../ctrlProps/ctrlProp371.xml"/><Relationship Id="rId472" Type="http://schemas.openxmlformats.org/officeDocument/2006/relationships/ctrlProp" Target="../ctrlProps/ctrlProp578.xml"/><Relationship Id="rId125" Type="http://schemas.openxmlformats.org/officeDocument/2006/relationships/ctrlProp" Target="../ctrlProps/ctrlProp231.xml"/><Relationship Id="rId332" Type="http://schemas.openxmlformats.org/officeDocument/2006/relationships/ctrlProp" Target="../ctrlProps/ctrlProp438.xml"/><Relationship Id="rId777" Type="http://schemas.openxmlformats.org/officeDocument/2006/relationships/ctrlProp" Target="../ctrlProps/ctrlProp883.xml"/><Relationship Id="rId984" Type="http://schemas.openxmlformats.org/officeDocument/2006/relationships/ctrlProp" Target="../ctrlProps/ctrlProp1090.xml"/><Relationship Id="rId637" Type="http://schemas.openxmlformats.org/officeDocument/2006/relationships/ctrlProp" Target="../ctrlProps/ctrlProp743.xml"/><Relationship Id="rId844" Type="http://schemas.openxmlformats.org/officeDocument/2006/relationships/ctrlProp" Target="../ctrlProps/ctrlProp950.xml"/><Relationship Id="rId1267" Type="http://schemas.openxmlformats.org/officeDocument/2006/relationships/ctrlProp" Target="../ctrlProps/ctrlProp1373.xml"/><Relationship Id="rId1474" Type="http://schemas.openxmlformats.org/officeDocument/2006/relationships/ctrlProp" Target="../ctrlProps/ctrlProp1580.xml"/><Relationship Id="rId1681" Type="http://schemas.openxmlformats.org/officeDocument/2006/relationships/ctrlProp" Target="../ctrlProps/ctrlProp1787.xml"/><Relationship Id="rId704" Type="http://schemas.openxmlformats.org/officeDocument/2006/relationships/ctrlProp" Target="../ctrlProps/ctrlProp810.xml"/><Relationship Id="rId911" Type="http://schemas.openxmlformats.org/officeDocument/2006/relationships/ctrlProp" Target="../ctrlProps/ctrlProp1017.xml"/><Relationship Id="rId1127" Type="http://schemas.openxmlformats.org/officeDocument/2006/relationships/ctrlProp" Target="../ctrlProps/ctrlProp1233.xml"/><Relationship Id="rId1334" Type="http://schemas.openxmlformats.org/officeDocument/2006/relationships/ctrlProp" Target="../ctrlProps/ctrlProp1440.xml"/><Relationship Id="rId1541" Type="http://schemas.openxmlformats.org/officeDocument/2006/relationships/ctrlProp" Target="../ctrlProps/ctrlProp1647.xml"/><Relationship Id="rId1779" Type="http://schemas.openxmlformats.org/officeDocument/2006/relationships/ctrlProp" Target="../ctrlProps/ctrlProp1885.xml"/><Relationship Id="rId40" Type="http://schemas.openxmlformats.org/officeDocument/2006/relationships/ctrlProp" Target="../ctrlProps/ctrlProp146.xml"/><Relationship Id="rId1401" Type="http://schemas.openxmlformats.org/officeDocument/2006/relationships/ctrlProp" Target="../ctrlProps/ctrlProp1507.xml"/><Relationship Id="rId1639" Type="http://schemas.openxmlformats.org/officeDocument/2006/relationships/ctrlProp" Target="../ctrlProps/ctrlProp1745.xml"/><Relationship Id="rId1846" Type="http://schemas.openxmlformats.org/officeDocument/2006/relationships/ctrlProp" Target="../ctrlProps/ctrlProp1952.xml"/><Relationship Id="rId1706" Type="http://schemas.openxmlformats.org/officeDocument/2006/relationships/ctrlProp" Target="../ctrlProps/ctrlProp1812.xml"/><Relationship Id="rId287" Type="http://schemas.openxmlformats.org/officeDocument/2006/relationships/ctrlProp" Target="../ctrlProps/ctrlProp393.xml"/><Relationship Id="rId494" Type="http://schemas.openxmlformats.org/officeDocument/2006/relationships/ctrlProp" Target="../ctrlProps/ctrlProp600.xml"/><Relationship Id="rId147" Type="http://schemas.openxmlformats.org/officeDocument/2006/relationships/ctrlProp" Target="../ctrlProps/ctrlProp253.xml"/><Relationship Id="rId354" Type="http://schemas.openxmlformats.org/officeDocument/2006/relationships/ctrlProp" Target="../ctrlProps/ctrlProp460.xml"/><Relationship Id="rId799" Type="http://schemas.openxmlformats.org/officeDocument/2006/relationships/ctrlProp" Target="../ctrlProps/ctrlProp905.xml"/><Relationship Id="rId1191" Type="http://schemas.openxmlformats.org/officeDocument/2006/relationships/ctrlProp" Target="../ctrlProps/ctrlProp1297.xml"/><Relationship Id="rId561" Type="http://schemas.openxmlformats.org/officeDocument/2006/relationships/ctrlProp" Target="../ctrlProps/ctrlProp667.xml"/><Relationship Id="rId659" Type="http://schemas.openxmlformats.org/officeDocument/2006/relationships/ctrlProp" Target="../ctrlProps/ctrlProp765.xml"/><Relationship Id="rId866" Type="http://schemas.openxmlformats.org/officeDocument/2006/relationships/ctrlProp" Target="../ctrlProps/ctrlProp972.xml"/><Relationship Id="rId1289" Type="http://schemas.openxmlformats.org/officeDocument/2006/relationships/ctrlProp" Target="../ctrlProps/ctrlProp1395.xml"/><Relationship Id="rId1496" Type="http://schemas.openxmlformats.org/officeDocument/2006/relationships/ctrlProp" Target="../ctrlProps/ctrlProp1602.xml"/><Relationship Id="rId214" Type="http://schemas.openxmlformats.org/officeDocument/2006/relationships/ctrlProp" Target="../ctrlProps/ctrlProp320.xml"/><Relationship Id="rId421" Type="http://schemas.openxmlformats.org/officeDocument/2006/relationships/ctrlProp" Target="../ctrlProps/ctrlProp527.xml"/><Relationship Id="rId519" Type="http://schemas.openxmlformats.org/officeDocument/2006/relationships/ctrlProp" Target="../ctrlProps/ctrlProp625.xml"/><Relationship Id="rId1051" Type="http://schemas.openxmlformats.org/officeDocument/2006/relationships/ctrlProp" Target="../ctrlProps/ctrlProp1157.xml"/><Relationship Id="rId1149" Type="http://schemas.openxmlformats.org/officeDocument/2006/relationships/ctrlProp" Target="../ctrlProps/ctrlProp1255.xml"/><Relationship Id="rId1356" Type="http://schemas.openxmlformats.org/officeDocument/2006/relationships/ctrlProp" Target="../ctrlProps/ctrlProp1462.xml"/><Relationship Id="rId726" Type="http://schemas.openxmlformats.org/officeDocument/2006/relationships/ctrlProp" Target="../ctrlProps/ctrlProp832.xml"/><Relationship Id="rId933" Type="http://schemas.openxmlformats.org/officeDocument/2006/relationships/ctrlProp" Target="../ctrlProps/ctrlProp1039.xml"/><Relationship Id="rId1009" Type="http://schemas.openxmlformats.org/officeDocument/2006/relationships/ctrlProp" Target="../ctrlProps/ctrlProp1115.xml"/><Relationship Id="rId1563" Type="http://schemas.openxmlformats.org/officeDocument/2006/relationships/ctrlProp" Target="../ctrlProps/ctrlProp1669.xml"/><Relationship Id="rId1770" Type="http://schemas.openxmlformats.org/officeDocument/2006/relationships/ctrlProp" Target="../ctrlProps/ctrlProp1876.xml"/><Relationship Id="rId1868" Type="http://schemas.openxmlformats.org/officeDocument/2006/relationships/comments" Target="../comments4.xml"/><Relationship Id="rId62" Type="http://schemas.openxmlformats.org/officeDocument/2006/relationships/ctrlProp" Target="../ctrlProps/ctrlProp168.xml"/><Relationship Id="rId1216" Type="http://schemas.openxmlformats.org/officeDocument/2006/relationships/ctrlProp" Target="../ctrlProps/ctrlProp1322.xml"/><Relationship Id="rId1423" Type="http://schemas.openxmlformats.org/officeDocument/2006/relationships/ctrlProp" Target="../ctrlProps/ctrlProp1529.xml"/><Relationship Id="rId1630" Type="http://schemas.openxmlformats.org/officeDocument/2006/relationships/ctrlProp" Target="../ctrlProps/ctrlProp1736.xml"/><Relationship Id="rId1728" Type="http://schemas.openxmlformats.org/officeDocument/2006/relationships/ctrlProp" Target="../ctrlProps/ctrlProp1834.xml"/><Relationship Id="rId169" Type="http://schemas.openxmlformats.org/officeDocument/2006/relationships/ctrlProp" Target="../ctrlProps/ctrlProp275.xml"/><Relationship Id="rId376" Type="http://schemas.openxmlformats.org/officeDocument/2006/relationships/ctrlProp" Target="../ctrlProps/ctrlProp482.xml"/><Relationship Id="rId583" Type="http://schemas.openxmlformats.org/officeDocument/2006/relationships/ctrlProp" Target="../ctrlProps/ctrlProp689.xml"/><Relationship Id="rId790" Type="http://schemas.openxmlformats.org/officeDocument/2006/relationships/ctrlProp" Target="../ctrlProps/ctrlProp896.xml"/><Relationship Id="rId4" Type="http://schemas.openxmlformats.org/officeDocument/2006/relationships/ctrlProp" Target="../ctrlProps/ctrlProp110.xml"/><Relationship Id="rId236" Type="http://schemas.openxmlformats.org/officeDocument/2006/relationships/ctrlProp" Target="../ctrlProps/ctrlProp342.xml"/><Relationship Id="rId443" Type="http://schemas.openxmlformats.org/officeDocument/2006/relationships/ctrlProp" Target="../ctrlProps/ctrlProp549.xml"/><Relationship Id="rId650" Type="http://schemas.openxmlformats.org/officeDocument/2006/relationships/ctrlProp" Target="../ctrlProps/ctrlProp756.xml"/><Relationship Id="rId888" Type="http://schemas.openxmlformats.org/officeDocument/2006/relationships/ctrlProp" Target="../ctrlProps/ctrlProp994.xml"/><Relationship Id="rId1073" Type="http://schemas.openxmlformats.org/officeDocument/2006/relationships/ctrlProp" Target="../ctrlProps/ctrlProp1179.xml"/><Relationship Id="rId1280" Type="http://schemas.openxmlformats.org/officeDocument/2006/relationships/ctrlProp" Target="../ctrlProps/ctrlProp1386.xml"/><Relationship Id="rId303" Type="http://schemas.openxmlformats.org/officeDocument/2006/relationships/ctrlProp" Target="../ctrlProps/ctrlProp409.xml"/><Relationship Id="rId748" Type="http://schemas.openxmlformats.org/officeDocument/2006/relationships/ctrlProp" Target="../ctrlProps/ctrlProp854.xml"/><Relationship Id="rId955" Type="http://schemas.openxmlformats.org/officeDocument/2006/relationships/ctrlProp" Target="../ctrlProps/ctrlProp1061.xml"/><Relationship Id="rId1140" Type="http://schemas.openxmlformats.org/officeDocument/2006/relationships/ctrlProp" Target="../ctrlProps/ctrlProp1246.xml"/><Relationship Id="rId1378" Type="http://schemas.openxmlformats.org/officeDocument/2006/relationships/ctrlProp" Target="../ctrlProps/ctrlProp1484.xml"/><Relationship Id="rId1585" Type="http://schemas.openxmlformats.org/officeDocument/2006/relationships/ctrlProp" Target="../ctrlProps/ctrlProp1691.xml"/><Relationship Id="rId1792" Type="http://schemas.openxmlformats.org/officeDocument/2006/relationships/ctrlProp" Target="../ctrlProps/ctrlProp1898.xml"/><Relationship Id="rId84" Type="http://schemas.openxmlformats.org/officeDocument/2006/relationships/ctrlProp" Target="../ctrlProps/ctrlProp190.xml"/><Relationship Id="rId510" Type="http://schemas.openxmlformats.org/officeDocument/2006/relationships/ctrlProp" Target="../ctrlProps/ctrlProp616.xml"/><Relationship Id="rId608" Type="http://schemas.openxmlformats.org/officeDocument/2006/relationships/ctrlProp" Target="../ctrlProps/ctrlProp714.xml"/><Relationship Id="rId815" Type="http://schemas.openxmlformats.org/officeDocument/2006/relationships/ctrlProp" Target="../ctrlProps/ctrlProp921.xml"/><Relationship Id="rId1238" Type="http://schemas.openxmlformats.org/officeDocument/2006/relationships/ctrlProp" Target="../ctrlProps/ctrlProp1344.xml"/><Relationship Id="rId1445" Type="http://schemas.openxmlformats.org/officeDocument/2006/relationships/ctrlProp" Target="../ctrlProps/ctrlProp1551.xml"/><Relationship Id="rId1652" Type="http://schemas.openxmlformats.org/officeDocument/2006/relationships/ctrlProp" Target="../ctrlProps/ctrlProp1758.xml"/><Relationship Id="rId1000" Type="http://schemas.openxmlformats.org/officeDocument/2006/relationships/ctrlProp" Target="../ctrlProps/ctrlProp1106.xml"/><Relationship Id="rId1305" Type="http://schemas.openxmlformats.org/officeDocument/2006/relationships/ctrlProp" Target="../ctrlProps/ctrlProp1411.xml"/><Relationship Id="rId1512" Type="http://schemas.openxmlformats.org/officeDocument/2006/relationships/ctrlProp" Target="../ctrlProps/ctrlProp1618.xml"/><Relationship Id="rId1817" Type="http://schemas.openxmlformats.org/officeDocument/2006/relationships/ctrlProp" Target="../ctrlProps/ctrlProp1923.xml"/><Relationship Id="rId11" Type="http://schemas.openxmlformats.org/officeDocument/2006/relationships/ctrlProp" Target="../ctrlProps/ctrlProp117.xml"/><Relationship Id="rId398" Type="http://schemas.openxmlformats.org/officeDocument/2006/relationships/ctrlProp" Target="../ctrlProps/ctrlProp504.xml"/><Relationship Id="rId160" Type="http://schemas.openxmlformats.org/officeDocument/2006/relationships/ctrlProp" Target="../ctrlProps/ctrlProp266.xml"/><Relationship Id="rId258" Type="http://schemas.openxmlformats.org/officeDocument/2006/relationships/ctrlProp" Target="../ctrlProps/ctrlProp364.xml"/><Relationship Id="rId465" Type="http://schemas.openxmlformats.org/officeDocument/2006/relationships/ctrlProp" Target="../ctrlProps/ctrlProp571.xml"/><Relationship Id="rId672" Type="http://schemas.openxmlformats.org/officeDocument/2006/relationships/ctrlProp" Target="../ctrlProps/ctrlProp778.xml"/><Relationship Id="rId1095" Type="http://schemas.openxmlformats.org/officeDocument/2006/relationships/ctrlProp" Target="../ctrlProps/ctrlProp1201.xml"/><Relationship Id="rId118" Type="http://schemas.openxmlformats.org/officeDocument/2006/relationships/ctrlProp" Target="../ctrlProps/ctrlProp224.xml"/><Relationship Id="rId325" Type="http://schemas.openxmlformats.org/officeDocument/2006/relationships/ctrlProp" Target="../ctrlProps/ctrlProp431.xml"/><Relationship Id="rId532" Type="http://schemas.openxmlformats.org/officeDocument/2006/relationships/ctrlProp" Target="../ctrlProps/ctrlProp638.xml"/><Relationship Id="rId977" Type="http://schemas.openxmlformats.org/officeDocument/2006/relationships/ctrlProp" Target="../ctrlProps/ctrlProp1083.xml"/><Relationship Id="rId1162" Type="http://schemas.openxmlformats.org/officeDocument/2006/relationships/ctrlProp" Target="../ctrlProps/ctrlProp1268.xml"/><Relationship Id="rId837" Type="http://schemas.openxmlformats.org/officeDocument/2006/relationships/ctrlProp" Target="../ctrlProps/ctrlProp943.xml"/><Relationship Id="rId1022" Type="http://schemas.openxmlformats.org/officeDocument/2006/relationships/ctrlProp" Target="../ctrlProps/ctrlProp1128.xml"/><Relationship Id="rId1467" Type="http://schemas.openxmlformats.org/officeDocument/2006/relationships/ctrlProp" Target="../ctrlProps/ctrlProp1573.xml"/><Relationship Id="rId1674" Type="http://schemas.openxmlformats.org/officeDocument/2006/relationships/ctrlProp" Target="../ctrlProps/ctrlProp1780.xml"/><Relationship Id="rId904" Type="http://schemas.openxmlformats.org/officeDocument/2006/relationships/ctrlProp" Target="../ctrlProps/ctrlProp1010.xml"/><Relationship Id="rId1327" Type="http://schemas.openxmlformats.org/officeDocument/2006/relationships/ctrlProp" Target="../ctrlProps/ctrlProp1433.xml"/><Relationship Id="rId1534" Type="http://schemas.openxmlformats.org/officeDocument/2006/relationships/ctrlProp" Target="../ctrlProps/ctrlProp1640.xml"/><Relationship Id="rId1741" Type="http://schemas.openxmlformats.org/officeDocument/2006/relationships/ctrlProp" Target="../ctrlProps/ctrlProp1847.xml"/><Relationship Id="rId33" Type="http://schemas.openxmlformats.org/officeDocument/2006/relationships/ctrlProp" Target="../ctrlProps/ctrlProp139.xml"/><Relationship Id="rId1601" Type="http://schemas.openxmlformats.org/officeDocument/2006/relationships/ctrlProp" Target="../ctrlProps/ctrlProp1707.xml"/><Relationship Id="rId1839" Type="http://schemas.openxmlformats.org/officeDocument/2006/relationships/ctrlProp" Target="../ctrlProps/ctrlProp1945.xml"/><Relationship Id="rId182" Type="http://schemas.openxmlformats.org/officeDocument/2006/relationships/ctrlProp" Target="../ctrlProps/ctrlProp288.xml"/><Relationship Id="rId487" Type="http://schemas.openxmlformats.org/officeDocument/2006/relationships/ctrlProp" Target="../ctrlProps/ctrlProp593.xml"/><Relationship Id="rId694" Type="http://schemas.openxmlformats.org/officeDocument/2006/relationships/ctrlProp" Target="../ctrlProps/ctrlProp800.xml"/><Relationship Id="rId347" Type="http://schemas.openxmlformats.org/officeDocument/2006/relationships/ctrlProp" Target="../ctrlProps/ctrlProp453.xml"/><Relationship Id="rId999" Type="http://schemas.openxmlformats.org/officeDocument/2006/relationships/ctrlProp" Target="../ctrlProps/ctrlProp1105.xml"/><Relationship Id="rId1184" Type="http://schemas.openxmlformats.org/officeDocument/2006/relationships/ctrlProp" Target="../ctrlProps/ctrlProp1290.xml"/><Relationship Id="rId554" Type="http://schemas.openxmlformats.org/officeDocument/2006/relationships/ctrlProp" Target="../ctrlProps/ctrlProp660.xml"/><Relationship Id="rId761" Type="http://schemas.openxmlformats.org/officeDocument/2006/relationships/ctrlProp" Target="../ctrlProps/ctrlProp867.xml"/><Relationship Id="rId859" Type="http://schemas.openxmlformats.org/officeDocument/2006/relationships/ctrlProp" Target="../ctrlProps/ctrlProp965.xml"/><Relationship Id="rId1391" Type="http://schemas.openxmlformats.org/officeDocument/2006/relationships/ctrlProp" Target="../ctrlProps/ctrlProp1497.xml"/><Relationship Id="rId1489" Type="http://schemas.openxmlformats.org/officeDocument/2006/relationships/ctrlProp" Target="../ctrlProps/ctrlProp1595.xml"/><Relationship Id="rId1696" Type="http://schemas.openxmlformats.org/officeDocument/2006/relationships/ctrlProp" Target="../ctrlProps/ctrlProp1802.xml"/><Relationship Id="rId207" Type="http://schemas.openxmlformats.org/officeDocument/2006/relationships/ctrlProp" Target="../ctrlProps/ctrlProp313.xml"/><Relationship Id="rId414" Type="http://schemas.openxmlformats.org/officeDocument/2006/relationships/ctrlProp" Target="../ctrlProps/ctrlProp520.xml"/><Relationship Id="rId621" Type="http://schemas.openxmlformats.org/officeDocument/2006/relationships/ctrlProp" Target="../ctrlProps/ctrlProp727.xml"/><Relationship Id="rId1044" Type="http://schemas.openxmlformats.org/officeDocument/2006/relationships/ctrlProp" Target="../ctrlProps/ctrlProp1150.xml"/><Relationship Id="rId1251" Type="http://schemas.openxmlformats.org/officeDocument/2006/relationships/ctrlProp" Target="../ctrlProps/ctrlProp1357.xml"/><Relationship Id="rId1349" Type="http://schemas.openxmlformats.org/officeDocument/2006/relationships/ctrlProp" Target="../ctrlProps/ctrlProp1455.xml"/><Relationship Id="rId719" Type="http://schemas.openxmlformats.org/officeDocument/2006/relationships/ctrlProp" Target="../ctrlProps/ctrlProp825.xml"/><Relationship Id="rId926" Type="http://schemas.openxmlformats.org/officeDocument/2006/relationships/ctrlProp" Target="../ctrlProps/ctrlProp1032.xml"/><Relationship Id="rId1111" Type="http://schemas.openxmlformats.org/officeDocument/2006/relationships/ctrlProp" Target="../ctrlProps/ctrlProp1217.xml"/><Relationship Id="rId1556" Type="http://schemas.openxmlformats.org/officeDocument/2006/relationships/ctrlProp" Target="../ctrlProps/ctrlProp1662.xml"/><Relationship Id="rId1763" Type="http://schemas.openxmlformats.org/officeDocument/2006/relationships/ctrlProp" Target="../ctrlProps/ctrlProp1869.xml"/><Relationship Id="rId55" Type="http://schemas.openxmlformats.org/officeDocument/2006/relationships/ctrlProp" Target="../ctrlProps/ctrlProp161.xml"/><Relationship Id="rId1209" Type="http://schemas.openxmlformats.org/officeDocument/2006/relationships/ctrlProp" Target="../ctrlProps/ctrlProp1315.xml"/><Relationship Id="rId1416" Type="http://schemas.openxmlformats.org/officeDocument/2006/relationships/ctrlProp" Target="../ctrlProps/ctrlProp1522.xml"/><Relationship Id="rId1623" Type="http://schemas.openxmlformats.org/officeDocument/2006/relationships/ctrlProp" Target="../ctrlProps/ctrlProp1729.xml"/><Relationship Id="rId1830" Type="http://schemas.openxmlformats.org/officeDocument/2006/relationships/ctrlProp" Target="../ctrlProps/ctrlProp1936.xml"/><Relationship Id="rId271" Type="http://schemas.openxmlformats.org/officeDocument/2006/relationships/ctrlProp" Target="../ctrlProps/ctrlProp377.xml"/><Relationship Id="rId937" Type="http://schemas.openxmlformats.org/officeDocument/2006/relationships/ctrlProp" Target="../ctrlProps/ctrlProp1043.xml"/><Relationship Id="rId1122" Type="http://schemas.openxmlformats.org/officeDocument/2006/relationships/ctrlProp" Target="../ctrlProps/ctrlProp1228.xml"/><Relationship Id="rId1567" Type="http://schemas.openxmlformats.org/officeDocument/2006/relationships/ctrlProp" Target="../ctrlProps/ctrlProp1673.xml"/><Relationship Id="rId1774" Type="http://schemas.openxmlformats.org/officeDocument/2006/relationships/ctrlProp" Target="../ctrlProps/ctrlProp1880.xml"/><Relationship Id="rId66" Type="http://schemas.openxmlformats.org/officeDocument/2006/relationships/ctrlProp" Target="../ctrlProps/ctrlProp172.xml"/><Relationship Id="rId131" Type="http://schemas.openxmlformats.org/officeDocument/2006/relationships/ctrlProp" Target="../ctrlProps/ctrlProp237.xml"/><Relationship Id="rId369" Type="http://schemas.openxmlformats.org/officeDocument/2006/relationships/ctrlProp" Target="../ctrlProps/ctrlProp475.xml"/><Relationship Id="rId576" Type="http://schemas.openxmlformats.org/officeDocument/2006/relationships/ctrlProp" Target="../ctrlProps/ctrlProp682.xml"/><Relationship Id="rId783" Type="http://schemas.openxmlformats.org/officeDocument/2006/relationships/ctrlProp" Target="../ctrlProps/ctrlProp889.xml"/><Relationship Id="rId990" Type="http://schemas.openxmlformats.org/officeDocument/2006/relationships/ctrlProp" Target="../ctrlProps/ctrlProp1096.xml"/><Relationship Id="rId1427" Type="http://schemas.openxmlformats.org/officeDocument/2006/relationships/ctrlProp" Target="../ctrlProps/ctrlProp1533.xml"/><Relationship Id="rId1634" Type="http://schemas.openxmlformats.org/officeDocument/2006/relationships/ctrlProp" Target="../ctrlProps/ctrlProp1740.xml"/><Relationship Id="rId1841" Type="http://schemas.openxmlformats.org/officeDocument/2006/relationships/ctrlProp" Target="../ctrlProps/ctrlProp1947.xml"/><Relationship Id="rId229" Type="http://schemas.openxmlformats.org/officeDocument/2006/relationships/ctrlProp" Target="../ctrlProps/ctrlProp335.xml"/><Relationship Id="rId436" Type="http://schemas.openxmlformats.org/officeDocument/2006/relationships/ctrlProp" Target="../ctrlProps/ctrlProp542.xml"/><Relationship Id="rId643" Type="http://schemas.openxmlformats.org/officeDocument/2006/relationships/ctrlProp" Target="../ctrlProps/ctrlProp749.xml"/><Relationship Id="rId1066" Type="http://schemas.openxmlformats.org/officeDocument/2006/relationships/ctrlProp" Target="../ctrlProps/ctrlProp1172.xml"/><Relationship Id="rId1273" Type="http://schemas.openxmlformats.org/officeDocument/2006/relationships/ctrlProp" Target="../ctrlProps/ctrlProp1379.xml"/><Relationship Id="rId1480" Type="http://schemas.openxmlformats.org/officeDocument/2006/relationships/ctrlProp" Target="../ctrlProps/ctrlProp1586.xml"/><Relationship Id="rId850" Type="http://schemas.openxmlformats.org/officeDocument/2006/relationships/ctrlProp" Target="../ctrlProps/ctrlProp956.xml"/><Relationship Id="rId948" Type="http://schemas.openxmlformats.org/officeDocument/2006/relationships/ctrlProp" Target="../ctrlProps/ctrlProp1054.xml"/><Relationship Id="rId1133" Type="http://schemas.openxmlformats.org/officeDocument/2006/relationships/ctrlProp" Target="../ctrlProps/ctrlProp1239.xml"/><Relationship Id="rId1578" Type="http://schemas.openxmlformats.org/officeDocument/2006/relationships/ctrlProp" Target="../ctrlProps/ctrlProp1684.xml"/><Relationship Id="rId1701" Type="http://schemas.openxmlformats.org/officeDocument/2006/relationships/ctrlProp" Target="../ctrlProps/ctrlProp1807.xml"/><Relationship Id="rId1785" Type="http://schemas.openxmlformats.org/officeDocument/2006/relationships/ctrlProp" Target="../ctrlProps/ctrlProp1891.xml"/><Relationship Id="rId77" Type="http://schemas.openxmlformats.org/officeDocument/2006/relationships/ctrlProp" Target="../ctrlProps/ctrlProp183.xml"/><Relationship Id="rId282" Type="http://schemas.openxmlformats.org/officeDocument/2006/relationships/ctrlProp" Target="../ctrlProps/ctrlProp388.xml"/><Relationship Id="rId503" Type="http://schemas.openxmlformats.org/officeDocument/2006/relationships/ctrlProp" Target="../ctrlProps/ctrlProp609.xml"/><Relationship Id="rId587" Type="http://schemas.openxmlformats.org/officeDocument/2006/relationships/ctrlProp" Target="../ctrlProps/ctrlProp693.xml"/><Relationship Id="rId710" Type="http://schemas.openxmlformats.org/officeDocument/2006/relationships/ctrlProp" Target="../ctrlProps/ctrlProp816.xml"/><Relationship Id="rId808" Type="http://schemas.openxmlformats.org/officeDocument/2006/relationships/ctrlProp" Target="../ctrlProps/ctrlProp914.xml"/><Relationship Id="rId1340" Type="http://schemas.openxmlformats.org/officeDocument/2006/relationships/ctrlProp" Target="../ctrlProps/ctrlProp1446.xml"/><Relationship Id="rId1438" Type="http://schemas.openxmlformats.org/officeDocument/2006/relationships/ctrlProp" Target="../ctrlProps/ctrlProp1544.xml"/><Relationship Id="rId1645" Type="http://schemas.openxmlformats.org/officeDocument/2006/relationships/ctrlProp" Target="../ctrlProps/ctrlProp1751.xml"/><Relationship Id="rId8" Type="http://schemas.openxmlformats.org/officeDocument/2006/relationships/ctrlProp" Target="../ctrlProps/ctrlProp114.xml"/><Relationship Id="rId142" Type="http://schemas.openxmlformats.org/officeDocument/2006/relationships/ctrlProp" Target="../ctrlProps/ctrlProp248.xml"/><Relationship Id="rId447" Type="http://schemas.openxmlformats.org/officeDocument/2006/relationships/ctrlProp" Target="../ctrlProps/ctrlProp553.xml"/><Relationship Id="rId794" Type="http://schemas.openxmlformats.org/officeDocument/2006/relationships/ctrlProp" Target="../ctrlProps/ctrlProp900.xml"/><Relationship Id="rId1077" Type="http://schemas.openxmlformats.org/officeDocument/2006/relationships/ctrlProp" Target="../ctrlProps/ctrlProp1183.xml"/><Relationship Id="rId1200" Type="http://schemas.openxmlformats.org/officeDocument/2006/relationships/ctrlProp" Target="../ctrlProps/ctrlProp1306.xml"/><Relationship Id="rId1852" Type="http://schemas.openxmlformats.org/officeDocument/2006/relationships/ctrlProp" Target="../ctrlProps/ctrlProp1958.xml"/><Relationship Id="rId654" Type="http://schemas.openxmlformats.org/officeDocument/2006/relationships/ctrlProp" Target="../ctrlProps/ctrlProp760.xml"/><Relationship Id="rId861" Type="http://schemas.openxmlformats.org/officeDocument/2006/relationships/ctrlProp" Target="../ctrlProps/ctrlProp967.xml"/><Relationship Id="rId959" Type="http://schemas.openxmlformats.org/officeDocument/2006/relationships/ctrlProp" Target="../ctrlProps/ctrlProp1065.xml"/><Relationship Id="rId1284" Type="http://schemas.openxmlformats.org/officeDocument/2006/relationships/ctrlProp" Target="../ctrlProps/ctrlProp1390.xml"/><Relationship Id="rId1491" Type="http://schemas.openxmlformats.org/officeDocument/2006/relationships/ctrlProp" Target="../ctrlProps/ctrlProp1597.xml"/><Relationship Id="rId1505" Type="http://schemas.openxmlformats.org/officeDocument/2006/relationships/ctrlProp" Target="../ctrlProps/ctrlProp1611.xml"/><Relationship Id="rId1589" Type="http://schemas.openxmlformats.org/officeDocument/2006/relationships/ctrlProp" Target="../ctrlProps/ctrlProp1695.xml"/><Relationship Id="rId1712" Type="http://schemas.openxmlformats.org/officeDocument/2006/relationships/ctrlProp" Target="../ctrlProps/ctrlProp1818.xml"/><Relationship Id="rId293" Type="http://schemas.openxmlformats.org/officeDocument/2006/relationships/ctrlProp" Target="../ctrlProps/ctrlProp399.xml"/><Relationship Id="rId307" Type="http://schemas.openxmlformats.org/officeDocument/2006/relationships/ctrlProp" Target="../ctrlProps/ctrlProp413.xml"/><Relationship Id="rId514" Type="http://schemas.openxmlformats.org/officeDocument/2006/relationships/ctrlProp" Target="../ctrlProps/ctrlProp620.xml"/><Relationship Id="rId721" Type="http://schemas.openxmlformats.org/officeDocument/2006/relationships/ctrlProp" Target="../ctrlProps/ctrlProp827.xml"/><Relationship Id="rId1144" Type="http://schemas.openxmlformats.org/officeDocument/2006/relationships/ctrlProp" Target="../ctrlProps/ctrlProp1250.xml"/><Relationship Id="rId1351" Type="http://schemas.openxmlformats.org/officeDocument/2006/relationships/ctrlProp" Target="../ctrlProps/ctrlProp1457.xml"/><Relationship Id="rId1449" Type="http://schemas.openxmlformats.org/officeDocument/2006/relationships/ctrlProp" Target="../ctrlProps/ctrlProp1555.xml"/><Relationship Id="rId1796" Type="http://schemas.openxmlformats.org/officeDocument/2006/relationships/ctrlProp" Target="../ctrlProps/ctrlProp1902.xml"/><Relationship Id="rId88" Type="http://schemas.openxmlformats.org/officeDocument/2006/relationships/ctrlProp" Target="../ctrlProps/ctrlProp194.xml"/><Relationship Id="rId153" Type="http://schemas.openxmlformats.org/officeDocument/2006/relationships/ctrlProp" Target="../ctrlProps/ctrlProp259.xml"/><Relationship Id="rId360" Type="http://schemas.openxmlformats.org/officeDocument/2006/relationships/ctrlProp" Target="../ctrlProps/ctrlProp466.xml"/><Relationship Id="rId598" Type="http://schemas.openxmlformats.org/officeDocument/2006/relationships/ctrlProp" Target="../ctrlProps/ctrlProp704.xml"/><Relationship Id="rId819" Type="http://schemas.openxmlformats.org/officeDocument/2006/relationships/ctrlProp" Target="../ctrlProps/ctrlProp925.xml"/><Relationship Id="rId1004" Type="http://schemas.openxmlformats.org/officeDocument/2006/relationships/ctrlProp" Target="../ctrlProps/ctrlProp1110.xml"/><Relationship Id="rId1211" Type="http://schemas.openxmlformats.org/officeDocument/2006/relationships/ctrlProp" Target="../ctrlProps/ctrlProp1317.xml"/><Relationship Id="rId1656" Type="http://schemas.openxmlformats.org/officeDocument/2006/relationships/ctrlProp" Target="../ctrlProps/ctrlProp1762.xml"/><Relationship Id="rId1863" Type="http://schemas.openxmlformats.org/officeDocument/2006/relationships/ctrlProp" Target="../ctrlProps/ctrlProp1969.xml"/><Relationship Id="rId220" Type="http://schemas.openxmlformats.org/officeDocument/2006/relationships/ctrlProp" Target="../ctrlProps/ctrlProp326.xml"/><Relationship Id="rId458" Type="http://schemas.openxmlformats.org/officeDocument/2006/relationships/ctrlProp" Target="../ctrlProps/ctrlProp564.xml"/><Relationship Id="rId665" Type="http://schemas.openxmlformats.org/officeDocument/2006/relationships/ctrlProp" Target="../ctrlProps/ctrlProp771.xml"/><Relationship Id="rId872" Type="http://schemas.openxmlformats.org/officeDocument/2006/relationships/ctrlProp" Target="../ctrlProps/ctrlProp978.xml"/><Relationship Id="rId1088" Type="http://schemas.openxmlformats.org/officeDocument/2006/relationships/ctrlProp" Target="../ctrlProps/ctrlProp1194.xml"/><Relationship Id="rId1295" Type="http://schemas.openxmlformats.org/officeDocument/2006/relationships/ctrlProp" Target="../ctrlProps/ctrlProp1401.xml"/><Relationship Id="rId1309" Type="http://schemas.openxmlformats.org/officeDocument/2006/relationships/ctrlProp" Target="../ctrlProps/ctrlProp1415.xml"/><Relationship Id="rId1516" Type="http://schemas.openxmlformats.org/officeDocument/2006/relationships/ctrlProp" Target="../ctrlProps/ctrlProp1622.xml"/><Relationship Id="rId1723" Type="http://schemas.openxmlformats.org/officeDocument/2006/relationships/ctrlProp" Target="../ctrlProps/ctrlProp1829.xml"/><Relationship Id="rId15" Type="http://schemas.openxmlformats.org/officeDocument/2006/relationships/ctrlProp" Target="../ctrlProps/ctrlProp121.xml"/><Relationship Id="rId318" Type="http://schemas.openxmlformats.org/officeDocument/2006/relationships/ctrlProp" Target="../ctrlProps/ctrlProp424.xml"/><Relationship Id="rId525" Type="http://schemas.openxmlformats.org/officeDocument/2006/relationships/ctrlProp" Target="../ctrlProps/ctrlProp631.xml"/><Relationship Id="rId732" Type="http://schemas.openxmlformats.org/officeDocument/2006/relationships/ctrlProp" Target="../ctrlProps/ctrlProp838.xml"/><Relationship Id="rId1155" Type="http://schemas.openxmlformats.org/officeDocument/2006/relationships/ctrlProp" Target="../ctrlProps/ctrlProp1261.xml"/><Relationship Id="rId1362" Type="http://schemas.openxmlformats.org/officeDocument/2006/relationships/ctrlProp" Target="../ctrlProps/ctrlProp1468.xml"/><Relationship Id="rId99" Type="http://schemas.openxmlformats.org/officeDocument/2006/relationships/ctrlProp" Target="../ctrlProps/ctrlProp205.xml"/><Relationship Id="rId164" Type="http://schemas.openxmlformats.org/officeDocument/2006/relationships/ctrlProp" Target="../ctrlProps/ctrlProp270.xml"/><Relationship Id="rId371" Type="http://schemas.openxmlformats.org/officeDocument/2006/relationships/ctrlProp" Target="../ctrlProps/ctrlProp477.xml"/><Relationship Id="rId1015" Type="http://schemas.openxmlformats.org/officeDocument/2006/relationships/ctrlProp" Target="../ctrlProps/ctrlProp1121.xml"/><Relationship Id="rId1222" Type="http://schemas.openxmlformats.org/officeDocument/2006/relationships/ctrlProp" Target="../ctrlProps/ctrlProp1328.xml"/><Relationship Id="rId1667" Type="http://schemas.openxmlformats.org/officeDocument/2006/relationships/ctrlProp" Target="../ctrlProps/ctrlProp1773.xml"/><Relationship Id="rId469" Type="http://schemas.openxmlformats.org/officeDocument/2006/relationships/ctrlProp" Target="../ctrlProps/ctrlProp575.xml"/><Relationship Id="rId676" Type="http://schemas.openxmlformats.org/officeDocument/2006/relationships/ctrlProp" Target="../ctrlProps/ctrlProp782.xml"/><Relationship Id="rId883" Type="http://schemas.openxmlformats.org/officeDocument/2006/relationships/ctrlProp" Target="../ctrlProps/ctrlProp989.xml"/><Relationship Id="rId1099" Type="http://schemas.openxmlformats.org/officeDocument/2006/relationships/ctrlProp" Target="../ctrlProps/ctrlProp1205.xml"/><Relationship Id="rId1527" Type="http://schemas.openxmlformats.org/officeDocument/2006/relationships/ctrlProp" Target="../ctrlProps/ctrlProp1633.xml"/><Relationship Id="rId1734" Type="http://schemas.openxmlformats.org/officeDocument/2006/relationships/ctrlProp" Target="../ctrlProps/ctrlProp1840.xml"/><Relationship Id="rId26" Type="http://schemas.openxmlformats.org/officeDocument/2006/relationships/ctrlProp" Target="../ctrlProps/ctrlProp132.xml"/><Relationship Id="rId231" Type="http://schemas.openxmlformats.org/officeDocument/2006/relationships/ctrlProp" Target="../ctrlProps/ctrlProp337.xml"/><Relationship Id="rId329" Type="http://schemas.openxmlformats.org/officeDocument/2006/relationships/ctrlProp" Target="../ctrlProps/ctrlProp435.xml"/><Relationship Id="rId536" Type="http://schemas.openxmlformats.org/officeDocument/2006/relationships/ctrlProp" Target="../ctrlProps/ctrlProp642.xml"/><Relationship Id="rId1166" Type="http://schemas.openxmlformats.org/officeDocument/2006/relationships/ctrlProp" Target="../ctrlProps/ctrlProp1272.xml"/><Relationship Id="rId1373" Type="http://schemas.openxmlformats.org/officeDocument/2006/relationships/ctrlProp" Target="../ctrlProps/ctrlProp1479.xml"/><Relationship Id="rId175" Type="http://schemas.openxmlformats.org/officeDocument/2006/relationships/ctrlProp" Target="../ctrlProps/ctrlProp281.xml"/><Relationship Id="rId743" Type="http://schemas.openxmlformats.org/officeDocument/2006/relationships/ctrlProp" Target="../ctrlProps/ctrlProp849.xml"/><Relationship Id="rId950" Type="http://schemas.openxmlformats.org/officeDocument/2006/relationships/ctrlProp" Target="../ctrlProps/ctrlProp1056.xml"/><Relationship Id="rId1026" Type="http://schemas.openxmlformats.org/officeDocument/2006/relationships/ctrlProp" Target="../ctrlProps/ctrlProp1132.xml"/><Relationship Id="rId1580" Type="http://schemas.openxmlformats.org/officeDocument/2006/relationships/ctrlProp" Target="../ctrlProps/ctrlProp1686.xml"/><Relationship Id="rId1678" Type="http://schemas.openxmlformats.org/officeDocument/2006/relationships/ctrlProp" Target="../ctrlProps/ctrlProp1784.xml"/><Relationship Id="rId1801" Type="http://schemas.openxmlformats.org/officeDocument/2006/relationships/ctrlProp" Target="../ctrlProps/ctrlProp1907.xml"/><Relationship Id="rId382" Type="http://schemas.openxmlformats.org/officeDocument/2006/relationships/ctrlProp" Target="../ctrlProps/ctrlProp488.xml"/><Relationship Id="rId603" Type="http://schemas.openxmlformats.org/officeDocument/2006/relationships/ctrlProp" Target="../ctrlProps/ctrlProp709.xml"/><Relationship Id="rId687" Type="http://schemas.openxmlformats.org/officeDocument/2006/relationships/ctrlProp" Target="../ctrlProps/ctrlProp793.xml"/><Relationship Id="rId810" Type="http://schemas.openxmlformats.org/officeDocument/2006/relationships/ctrlProp" Target="../ctrlProps/ctrlProp916.xml"/><Relationship Id="rId908" Type="http://schemas.openxmlformats.org/officeDocument/2006/relationships/ctrlProp" Target="../ctrlProps/ctrlProp1014.xml"/><Relationship Id="rId1233" Type="http://schemas.openxmlformats.org/officeDocument/2006/relationships/ctrlProp" Target="../ctrlProps/ctrlProp1339.xml"/><Relationship Id="rId1440" Type="http://schemas.openxmlformats.org/officeDocument/2006/relationships/ctrlProp" Target="../ctrlProps/ctrlProp1546.xml"/><Relationship Id="rId1538" Type="http://schemas.openxmlformats.org/officeDocument/2006/relationships/ctrlProp" Target="../ctrlProps/ctrlProp1644.xml"/><Relationship Id="rId242" Type="http://schemas.openxmlformats.org/officeDocument/2006/relationships/ctrlProp" Target="../ctrlProps/ctrlProp348.xml"/><Relationship Id="rId894" Type="http://schemas.openxmlformats.org/officeDocument/2006/relationships/ctrlProp" Target="../ctrlProps/ctrlProp1000.xml"/><Relationship Id="rId1177" Type="http://schemas.openxmlformats.org/officeDocument/2006/relationships/ctrlProp" Target="../ctrlProps/ctrlProp1283.xml"/><Relationship Id="rId1300" Type="http://schemas.openxmlformats.org/officeDocument/2006/relationships/ctrlProp" Target="../ctrlProps/ctrlProp1406.xml"/><Relationship Id="rId1745" Type="http://schemas.openxmlformats.org/officeDocument/2006/relationships/ctrlProp" Target="../ctrlProps/ctrlProp1851.xml"/><Relationship Id="rId37" Type="http://schemas.openxmlformats.org/officeDocument/2006/relationships/ctrlProp" Target="../ctrlProps/ctrlProp143.xml"/><Relationship Id="rId102" Type="http://schemas.openxmlformats.org/officeDocument/2006/relationships/ctrlProp" Target="../ctrlProps/ctrlProp208.xml"/><Relationship Id="rId547" Type="http://schemas.openxmlformats.org/officeDocument/2006/relationships/ctrlProp" Target="../ctrlProps/ctrlProp653.xml"/><Relationship Id="rId754" Type="http://schemas.openxmlformats.org/officeDocument/2006/relationships/ctrlProp" Target="../ctrlProps/ctrlProp860.xml"/><Relationship Id="rId961" Type="http://schemas.openxmlformats.org/officeDocument/2006/relationships/ctrlProp" Target="../ctrlProps/ctrlProp1067.xml"/><Relationship Id="rId1384" Type="http://schemas.openxmlformats.org/officeDocument/2006/relationships/ctrlProp" Target="../ctrlProps/ctrlProp1490.xml"/><Relationship Id="rId1591" Type="http://schemas.openxmlformats.org/officeDocument/2006/relationships/ctrlProp" Target="../ctrlProps/ctrlProp1697.xml"/><Relationship Id="rId1605" Type="http://schemas.openxmlformats.org/officeDocument/2006/relationships/ctrlProp" Target="../ctrlProps/ctrlProp1711.xml"/><Relationship Id="rId1689" Type="http://schemas.openxmlformats.org/officeDocument/2006/relationships/ctrlProp" Target="../ctrlProps/ctrlProp1795.xml"/><Relationship Id="rId1812" Type="http://schemas.openxmlformats.org/officeDocument/2006/relationships/ctrlProp" Target="../ctrlProps/ctrlProp1918.xml"/><Relationship Id="rId90" Type="http://schemas.openxmlformats.org/officeDocument/2006/relationships/ctrlProp" Target="../ctrlProps/ctrlProp196.xml"/><Relationship Id="rId186" Type="http://schemas.openxmlformats.org/officeDocument/2006/relationships/ctrlProp" Target="../ctrlProps/ctrlProp292.xml"/><Relationship Id="rId393" Type="http://schemas.openxmlformats.org/officeDocument/2006/relationships/ctrlProp" Target="../ctrlProps/ctrlProp499.xml"/><Relationship Id="rId407" Type="http://schemas.openxmlformats.org/officeDocument/2006/relationships/ctrlProp" Target="../ctrlProps/ctrlProp513.xml"/><Relationship Id="rId614" Type="http://schemas.openxmlformats.org/officeDocument/2006/relationships/ctrlProp" Target="../ctrlProps/ctrlProp720.xml"/><Relationship Id="rId821" Type="http://schemas.openxmlformats.org/officeDocument/2006/relationships/ctrlProp" Target="../ctrlProps/ctrlProp927.xml"/><Relationship Id="rId1037" Type="http://schemas.openxmlformats.org/officeDocument/2006/relationships/ctrlProp" Target="../ctrlProps/ctrlProp1143.xml"/><Relationship Id="rId1244" Type="http://schemas.openxmlformats.org/officeDocument/2006/relationships/ctrlProp" Target="../ctrlProps/ctrlProp1350.xml"/><Relationship Id="rId1451" Type="http://schemas.openxmlformats.org/officeDocument/2006/relationships/ctrlProp" Target="../ctrlProps/ctrlProp1557.xml"/><Relationship Id="rId253" Type="http://schemas.openxmlformats.org/officeDocument/2006/relationships/ctrlProp" Target="../ctrlProps/ctrlProp359.xml"/><Relationship Id="rId460" Type="http://schemas.openxmlformats.org/officeDocument/2006/relationships/ctrlProp" Target="../ctrlProps/ctrlProp566.xml"/><Relationship Id="rId698" Type="http://schemas.openxmlformats.org/officeDocument/2006/relationships/ctrlProp" Target="../ctrlProps/ctrlProp804.xml"/><Relationship Id="rId919" Type="http://schemas.openxmlformats.org/officeDocument/2006/relationships/ctrlProp" Target="../ctrlProps/ctrlProp1025.xml"/><Relationship Id="rId1090" Type="http://schemas.openxmlformats.org/officeDocument/2006/relationships/ctrlProp" Target="../ctrlProps/ctrlProp1196.xml"/><Relationship Id="rId1104" Type="http://schemas.openxmlformats.org/officeDocument/2006/relationships/ctrlProp" Target="../ctrlProps/ctrlProp1210.xml"/><Relationship Id="rId1311" Type="http://schemas.openxmlformats.org/officeDocument/2006/relationships/ctrlProp" Target="../ctrlProps/ctrlProp1417.xml"/><Relationship Id="rId1549" Type="http://schemas.openxmlformats.org/officeDocument/2006/relationships/ctrlProp" Target="../ctrlProps/ctrlProp1655.xml"/><Relationship Id="rId1756" Type="http://schemas.openxmlformats.org/officeDocument/2006/relationships/ctrlProp" Target="../ctrlProps/ctrlProp1862.xml"/><Relationship Id="rId48" Type="http://schemas.openxmlformats.org/officeDocument/2006/relationships/ctrlProp" Target="../ctrlProps/ctrlProp154.xml"/><Relationship Id="rId113" Type="http://schemas.openxmlformats.org/officeDocument/2006/relationships/ctrlProp" Target="../ctrlProps/ctrlProp219.xml"/><Relationship Id="rId320" Type="http://schemas.openxmlformats.org/officeDocument/2006/relationships/ctrlProp" Target="../ctrlProps/ctrlProp426.xml"/><Relationship Id="rId558" Type="http://schemas.openxmlformats.org/officeDocument/2006/relationships/ctrlProp" Target="../ctrlProps/ctrlProp664.xml"/><Relationship Id="rId765" Type="http://schemas.openxmlformats.org/officeDocument/2006/relationships/ctrlProp" Target="../ctrlProps/ctrlProp871.xml"/><Relationship Id="rId972" Type="http://schemas.openxmlformats.org/officeDocument/2006/relationships/ctrlProp" Target="../ctrlProps/ctrlProp1078.xml"/><Relationship Id="rId1188" Type="http://schemas.openxmlformats.org/officeDocument/2006/relationships/ctrlProp" Target="../ctrlProps/ctrlProp1294.xml"/><Relationship Id="rId1395" Type="http://schemas.openxmlformats.org/officeDocument/2006/relationships/ctrlProp" Target="../ctrlProps/ctrlProp1501.xml"/><Relationship Id="rId1409" Type="http://schemas.openxmlformats.org/officeDocument/2006/relationships/ctrlProp" Target="../ctrlProps/ctrlProp1515.xml"/><Relationship Id="rId1616" Type="http://schemas.openxmlformats.org/officeDocument/2006/relationships/ctrlProp" Target="../ctrlProps/ctrlProp1722.xml"/><Relationship Id="rId1823" Type="http://schemas.openxmlformats.org/officeDocument/2006/relationships/ctrlProp" Target="../ctrlProps/ctrlProp1929.xml"/><Relationship Id="rId197" Type="http://schemas.openxmlformats.org/officeDocument/2006/relationships/ctrlProp" Target="../ctrlProps/ctrlProp303.xml"/><Relationship Id="rId418" Type="http://schemas.openxmlformats.org/officeDocument/2006/relationships/ctrlProp" Target="../ctrlProps/ctrlProp524.xml"/><Relationship Id="rId625" Type="http://schemas.openxmlformats.org/officeDocument/2006/relationships/ctrlProp" Target="../ctrlProps/ctrlProp731.xml"/><Relationship Id="rId832" Type="http://schemas.openxmlformats.org/officeDocument/2006/relationships/ctrlProp" Target="../ctrlProps/ctrlProp938.xml"/><Relationship Id="rId1048" Type="http://schemas.openxmlformats.org/officeDocument/2006/relationships/ctrlProp" Target="../ctrlProps/ctrlProp1154.xml"/><Relationship Id="rId1255" Type="http://schemas.openxmlformats.org/officeDocument/2006/relationships/ctrlProp" Target="../ctrlProps/ctrlProp1361.xml"/><Relationship Id="rId1462" Type="http://schemas.openxmlformats.org/officeDocument/2006/relationships/ctrlProp" Target="../ctrlProps/ctrlProp1568.xml"/><Relationship Id="rId264" Type="http://schemas.openxmlformats.org/officeDocument/2006/relationships/ctrlProp" Target="../ctrlProps/ctrlProp370.xml"/><Relationship Id="rId471" Type="http://schemas.openxmlformats.org/officeDocument/2006/relationships/ctrlProp" Target="../ctrlProps/ctrlProp577.xml"/><Relationship Id="rId1115" Type="http://schemas.openxmlformats.org/officeDocument/2006/relationships/ctrlProp" Target="../ctrlProps/ctrlProp1221.xml"/><Relationship Id="rId1322" Type="http://schemas.openxmlformats.org/officeDocument/2006/relationships/ctrlProp" Target="../ctrlProps/ctrlProp1428.xml"/><Relationship Id="rId1767" Type="http://schemas.openxmlformats.org/officeDocument/2006/relationships/ctrlProp" Target="../ctrlProps/ctrlProp1873.xml"/><Relationship Id="rId59" Type="http://schemas.openxmlformats.org/officeDocument/2006/relationships/ctrlProp" Target="../ctrlProps/ctrlProp165.xml"/><Relationship Id="rId124" Type="http://schemas.openxmlformats.org/officeDocument/2006/relationships/ctrlProp" Target="../ctrlProps/ctrlProp230.xml"/><Relationship Id="rId569" Type="http://schemas.openxmlformats.org/officeDocument/2006/relationships/ctrlProp" Target="../ctrlProps/ctrlProp675.xml"/><Relationship Id="rId776" Type="http://schemas.openxmlformats.org/officeDocument/2006/relationships/ctrlProp" Target="../ctrlProps/ctrlProp882.xml"/><Relationship Id="rId983" Type="http://schemas.openxmlformats.org/officeDocument/2006/relationships/ctrlProp" Target="../ctrlProps/ctrlProp1089.xml"/><Relationship Id="rId1199" Type="http://schemas.openxmlformats.org/officeDocument/2006/relationships/ctrlProp" Target="../ctrlProps/ctrlProp1305.xml"/><Relationship Id="rId1627" Type="http://schemas.openxmlformats.org/officeDocument/2006/relationships/ctrlProp" Target="../ctrlProps/ctrlProp1733.xml"/><Relationship Id="rId1834" Type="http://schemas.openxmlformats.org/officeDocument/2006/relationships/ctrlProp" Target="../ctrlProps/ctrlProp1940.xml"/><Relationship Id="rId331" Type="http://schemas.openxmlformats.org/officeDocument/2006/relationships/ctrlProp" Target="../ctrlProps/ctrlProp437.xml"/><Relationship Id="rId429" Type="http://schemas.openxmlformats.org/officeDocument/2006/relationships/ctrlProp" Target="../ctrlProps/ctrlProp535.xml"/><Relationship Id="rId636" Type="http://schemas.openxmlformats.org/officeDocument/2006/relationships/ctrlProp" Target="../ctrlProps/ctrlProp742.xml"/><Relationship Id="rId1059" Type="http://schemas.openxmlformats.org/officeDocument/2006/relationships/ctrlProp" Target="../ctrlProps/ctrlProp1165.xml"/><Relationship Id="rId1266" Type="http://schemas.openxmlformats.org/officeDocument/2006/relationships/ctrlProp" Target="../ctrlProps/ctrlProp1372.xml"/><Relationship Id="rId1473" Type="http://schemas.openxmlformats.org/officeDocument/2006/relationships/ctrlProp" Target="../ctrlProps/ctrlProp1579.xml"/><Relationship Id="rId843" Type="http://schemas.openxmlformats.org/officeDocument/2006/relationships/ctrlProp" Target="../ctrlProps/ctrlProp949.xml"/><Relationship Id="rId1126" Type="http://schemas.openxmlformats.org/officeDocument/2006/relationships/ctrlProp" Target="../ctrlProps/ctrlProp1232.xml"/><Relationship Id="rId1680" Type="http://schemas.openxmlformats.org/officeDocument/2006/relationships/ctrlProp" Target="../ctrlProps/ctrlProp1786.xml"/><Relationship Id="rId1778" Type="http://schemas.openxmlformats.org/officeDocument/2006/relationships/ctrlProp" Target="../ctrlProps/ctrlProp1884.xml"/><Relationship Id="rId275" Type="http://schemas.openxmlformats.org/officeDocument/2006/relationships/ctrlProp" Target="../ctrlProps/ctrlProp381.xml"/><Relationship Id="rId482" Type="http://schemas.openxmlformats.org/officeDocument/2006/relationships/ctrlProp" Target="../ctrlProps/ctrlProp588.xml"/><Relationship Id="rId703" Type="http://schemas.openxmlformats.org/officeDocument/2006/relationships/ctrlProp" Target="../ctrlProps/ctrlProp809.xml"/><Relationship Id="rId910" Type="http://schemas.openxmlformats.org/officeDocument/2006/relationships/ctrlProp" Target="../ctrlProps/ctrlProp1016.xml"/><Relationship Id="rId1333" Type="http://schemas.openxmlformats.org/officeDocument/2006/relationships/ctrlProp" Target="../ctrlProps/ctrlProp1439.xml"/><Relationship Id="rId1540" Type="http://schemas.openxmlformats.org/officeDocument/2006/relationships/ctrlProp" Target="../ctrlProps/ctrlProp1646.xml"/><Relationship Id="rId1638" Type="http://schemas.openxmlformats.org/officeDocument/2006/relationships/ctrlProp" Target="../ctrlProps/ctrlProp1744.xml"/><Relationship Id="rId135" Type="http://schemas.openxmlformats.org/officeDocument/2006/relationships/ctrlProp" Target="../ctrlProps/ctrlProp241.xml"/><Relationship Id="rId342" Type="http://schemas.openxmlformats.org/officeDocument/2006/relationships/ctrlProp" Target="../ctrlProps/ctrlProp448.xml"/><Relationship Id="rId787" Type="http://schemas.openxmlformats.org/officeDocument/2006/relationships/ctrlProp" Target="../ctrlProps/ctrlProp893.xml"/><Relationship Id="rId994" Type="http://schemas.openxmlformats.org/officeDocument/2006/relationships/ctrlProp" Target="../ctrlProps/ctrlProp1100.xml"/><Relationship Id="rId1400" Type="http://schemas.openxmlformats.org/officeDocument/2006/relationships/ctrlProp" Target="../ctrlProps/ctrlProp1506.xml"/><Relationship Id="rId1845" Type="http://schemas.openxmlformats.org/officeDocument/2006/relationships/ctrlProp" Target="../ctrlProps/ctrlProp1951.xml"/><Relationship Id="rId202" Type="http://schemas.openxmlformats.org/officeDocument/2006/relationships/ctrlProp" Target="../ctrlProps/ctrlProp308.xml"/><Relationship Id="rId647" Type="http://schemas.openxmlformats.org/officeDocument/2006/relationships/ctrlProp" Target="../ctrlProps/ctrlProp753.xml"/><Relationship Id="rId854" Type="http://schemas.openxmlformats.org/officeDocument/2006/relationships/ctrlProp" Target="../ctrlProps/ctrlProp960.xml"/><Relationship Id="rId1277" Type="http://schemas.openxmlformats.org/officeDocument/2006/relationships/ctrlProp" Target="../ctrlProps/ctrlProp1383.xml"/><Relationship Id="rId1484" Type="http://schemas.openxmlformats.org/officeDocument/2006/relationships/ctrlProp" Target="../ctrlProps/ctrlProp1590.xml"/><Relationship Id="rId1691" Type="http://schemas.openxmlformats.org/officeDocument/2006/relationships/ctrlProp" Target="../ctrlProps/ctrlProp1797.xml"/><Relationship Id="rId1705" Type="http://schemas.openxmlformats.org/officeDocument/2006/relationships/ctrlProp" Target="../ctrlProps/ctrlProp1811.xml"/><Relationship Id="rId286" Type="http://schemas.openxmlformats.org/officeDocument/2006/relationships/ctrlProp" Target="../ctrlProps/ctrlProp392.xml"/><Relationship Id="rId493" Type="http://schemas.openxmlformats.org/officeDocument/2006/relationships/ctrlProp" Target="../ctrlProps/ctrlProp599.xml"/><Relationship Id="rId507" Type="http://schemas.openxmlformats.org/officeDocument/2006/relationships/ctrlProp" Target="../ctrlProps/ctrlProp613.xml"/><Relationship Id="rId714" Type="http://schemas.openxmlformats.org/officeDocument/2006/relationships/ctrlProp" Target="../ctrlProps/ctrlProp820.xml"/><Relationship Id="rId921" Type="http://schemas.openxmlformats.org/officeDocument/2006/relationships/ctrlProp" Target="../ctrlProps/ctrlProp1027.xml"/><Relationship Id="rId1137" Type="http://schemas.openxmlformats.org/officeDocument/2006/relationships/ctrlProp" Target="../ctrlProps/ctrlProp1243.xml"/><Relationship Id="rId1344" Type="http://schemas.openxmlformats.org/officeDocument/2006/relationships/ctrlProp" Target="../ctrlProps/ctrlProp1450.xml"/><Relationship Id="rId1551" Type="http://schemas.openxmlformats.org/officeDocument/2006/relationships/ctrlProp" Target="../ctrlProps/ctrlProp1657.xml"/><Relationship Id="rId1789" Type="http://schemas.openxmlformats.org/officeDocument/2006/relationships/ctrlProp" Target="../ctrlProps/ctrlProp1895.xml"/><Relationship Id="rId50" Type="http://schemas.openxmlformats.org/officeDocument/2006/relationships/ctrlProp" Target="../ctrlProps/ctrlProp156.xml"/><Relationship Id="rId146" Type="http://schemas.openxmlformats.org/officeDocument/2006/relationships/ctrlProp" Target="../ctrlProps/ctrlProp252.xml"/><Relationship Id="rId353" Type="http://schemas.openxmlformats.org/officeDocument/2006/relationships/ctrlProp" Target="../ctrlProps/ctrlProp459.xml"/><Relationship Id="rId560" Type="http://schemas.openxmlformats.org/officeDocument/2006/relationships/ctrlProp" Target="../ctrlProps/ctrlProp666.xml"/><Relationship Id="rId798" Type="http://schemas.openxmlformats.org/officeDocument/2006/relationships/ctrlProp" Target="../ctrlProps/ctrlProp904.xml"/><Relationship Id="rId1190" Type="http://schemas.openxmlformats.org/officeDocument/2006/relationships/ctrlProp" Target="../ctrlProps/ctrlProp1296.xml"/><Relationship Id="rId1204" Type="http://schemas.openxmlformats.org/officeDocument/2006/relationships/ctrlProp" Target="../ctrlProps/ctrlProp1310.xml"/><Relationship Id="rId1411" Type="http://schemas.openxmlformats.org/officeDocument/2006/relationships/ctrlProp" Target="../ctrlProps/ctrlProp1517.xml"/><Relationship Id="rId1649" Type="http://schemas.openxmlformats.org/officeDocument/2006/relationships/ctrlProp" Target="../ctrlProps/ctrlProp1755.xml"/><Relationship Id="rId1856" Type="http://schemas.openxmlformats.org/officeDocument/2006/relationships/ctrlProp" Target="../ctrlProps/ctrlProp1962.xml"/><Relationship Id="rId213" Type="http://schemas.openxmlformats.org/officeDocument/2006/relationships/ctrlProp" Target="../ctrlProps/ctrlProp319.xml"/><Relationship Id="rId420" Type="http://schemas.openxmlformats.org/officeDocument/2006/relationships/ctrlProp" Target="../ctrlProps/ctrlProp526.xml"/><Relationship Id="rId658" Type="http://schemas.openxmlformats.org/officeDocument/2006/relationships/ctrlProp" Target="../ctrlProps/ctrlProp764.xml"/><Relationship Id="rId865" Type="http://schemas.openxmlformats.org/officeDocument/2006/relationships/ctrlProp" Target="../ctrlProps/ctrlProp971.xml"/><Relationship Id="rId1050" Type="http://schemas.openxmlformats.org/officeDocument/2006/relationships/ctrlProp" Target="../ctrlProps/ctrlProp1156.xml"/><Relationship Id="rId1288" Type="http://schemas.openxmlformats.org/officeDocument/2006/relationships/ctrlProp" Target="../ctrlProps/ctrlProp1394.xml"/><Relationship Id="rId1495" Type="http://schemas.openxmlformats.org/officeDocument/2006/relationships/ctrlProp" Target="../ctrlProps/ctrlProp1601.xml"/><Relationship Id="rId1509" Type="http://schemas.openxmlformats.org/officeDocument/2006/relationships/ctrlProp" Target="../ctrlProps/ctrlProp1615.xml"/><Relationship Id="rId1716" Type="http://schemas.openxmlformats.org/officeDocument/2006/relationships/ctrlProp" Target="../ctrlProps/ctrlProp1822.xml"/><Relationship Id="rId297" Type="http://schemas.openxmlformats.org/officeDocument/2006/relationships/ctrlProp" Target="../ctrlProps/ctrlProp403.xml"/><Relationship Id="rId518" Type="http://schemas.openxmlformats.org/officeDocument/2006/relationships/ctrlProp" Target="../ctrlProps/ctrlProp624.xml"/><Relationship Id="rId725" Type="http://schemas.openxmlformats.org/officeDocument/2006/relationships/ctrlProp" Target="../ctrlProps/ctrlProp831.xml"/><Relationship Id="rId932" Type="http://schemas.openxmlformats.org/officeDocument/2006/relationships/ctrlProp" Target="../ctrlProps/ctrlProp1038.xml"/><Relationship Id="rId1148" Type="http://schemas.openxmlformats.org/officeDocument/2006/relationships/ctrlProp" Target="../ctrlProps/ctrlProp1254.xml"/><Relationship Id="rId1355" Type="http://schemas.openxmlformats.org/officeDocument/2006/relationships/ctrlProp" Target="../ctrlProps/ctrlProp1461.xml"/><Relationship Id="rId1562" Type="http://schemas.openxmlformats.org/officeDocument/2006/relationships/ctrlProp" Target="../ctrlProps/ctrlProp1668.xml"/><Relationship Id="rId157" Type="http://schemas.openxmlformats.org/officeDocument/2006/relationships/ctrlProp" Target="../ctrlProps/ctrlProp263.xml"/><Relationship Id="rId364" Type="http://schemas.openxmlformats.org/officeDocument/2006/relationships/ctrlProp" Target="../ctrlProps/ctrlProp470.xml"/><Relationship Id="rId1008" Type="http://schemas.openxmlformats.org/officeDocument/2006/relationships/ctrlProp" Target="../ctrlProps/ctrlProp1114.xml"/><Relationship Id="rId1215" Type="http://schemas.openxmlformats.org/officeDocument/2006/relationships/ctrlProp" Target="../ctrlProps/ctrlProp1321.xml"/><Relationship Id="rId1422" Type="http://schemas.openxmlformats.org/officeDocument/2006/relationships/ctrlProp" Target="../ctrlProps/ctrlProp1528.xml"/><Relationship Id="rId1867" Type="http://schemas.openxmlformats.org/officeDocument/2006/relationships/ctrlProp" Target="../ctrlProps/ctrlProp1973.xml"/><Relationship Id="rId61" Type="http://schemas.openxmlformats.org/officeDocument/2006/relationships/ctrlProp" Target="../ctrlProps/ctrlProp167.xml"/><Relationship Id="rId571" Type="http://schemas.openxmlformats.org/officeDocument/2006/relationships/ctrlProp" Target="../ctrlProps/ctrlProp677.xml"/><Relationship Id="rId669" Type="http://schemas.openxmlformats.org/officeDocument/2006/relationships/ctrlProp" Target="../ctrlProps/ctrlProp775.xml"/><Relationship Id="rId876" Type="http://schemas.openxmlformats.org/officeDocument/2006/relationships/ctrlProp" Target="../ctrlProps/ctrlProp982.xml"/><Relationship Id="rId1299" Type="http://schemas.openxmlformats.org/officeDocument/2006/relationships/ctrlProp" Target="../ctrlProps/ctrlProp1405.xml"/><Relationship Id="rId1727" Type="http://schemas.openxmlformats.org/officeDocument/2006/relationships/ctrlProp" Target="../ctrlProps/ctrlProp1833.xml"/><Relationship Id="rId19" Type="http://schemas.openxmlformats.org/officeDocument/2006/relationships/ctrlProp" Target="../ctrlProps/ctrlProp125.xml"/><Relationship Id="rId224" Type="http://schemas.openxmlformats.org/officeDocument/2006/relationships/ctrlProp" Target="../ctrlProps/ctrlProp330.xml"/><Relationship Id="rId431" Type="http://schemas.openxmlformats.org/officeDocument/2006/relationships/ctrlProp" Target="../ctrlProps/ctrlProp537.xml"/><Relationship Id="rId529" Type="http://schemas.openxmlformats.org/officeDocument/2006/relationships/ctrlProp" Target="../ctrlProps/ctrlProp635.xml"/><Relationship Id="rId736" Type="http://schemas.openxmlformats.org/officeDocument/2006/relationships/ctrlProp" Target="../ctrlProps/ctrlProp842.xml"/><Relationship Id="rId1061" Type="http://schemas.openxmlformats.org/officeDocument/2006/relationships/ctrlProp" Target="../ctrlProps/ctrlProp1167.xml"/><Relationship Id="rId1159" Type="http://schemas.openxmlformats.org/officeDocument/2006/relationships/ctrlProp" Target="../ctrlProps/ctrlProp1265.xml"/><Relationship Id="rId1366" Type="http://schemas.openxmlformats.org/officeDocument/2006/relationships/ctrlProp" Target="../ctrlProps/ctrlProp1472.xml"/><Relationship Id="rId168" Type="http://schemas.openxmlformats.org/officeDocument/2006/relationships/ctrlProp" Target="../ctrlProps/ctrlProp274.xml"/><Relationship Id="rId943" Type="http://schemas.openxmlformats.org/officeDocument/2006/relationships/ctrlProp" Target="../ctrlProps/ctrlProp1049.xml"/><Relationship Id="rId1019" Type="http://schemas.openxmlformats.org/officeDocument/2006/relationships/ctrlProp" Target="../ctrlProps/ctrlProp1125.xml"/><Relationship Id="rId1573" Type="http://schemas.openxmlformats.org/officeDocument/2006/relationships/ctrlProp" Target="../ctrlProps/ctrlProp1679.xml"/><Relationship Id="rId1780" Type="http://schemas.openxmlformats.org/officeDocument/2006/relationships/ctrlProp" Target="../ctrlProps/ctrlProp1886.xml"/><Relationship Id="rId72" Type="http://schemas.openxmlformats.org/officeDocument/2006/relationships/ctrlProp" Target="../ctrlProps/ctrlProp178.xml"/><Relationship Id="rId375" Type="http://schemas.openxmlformats.org/officeDocument/2006/relationships/ctrlProp" Target="../ctrlProps/ctrlProp481.xml"/><Relationship Id="rId582" Type="http://schemas.openxmlformats.org/officeDocument/2006/relationships/ctrlProp" Target="../ctrlProps/ctrlProp688.xml"/><Relationship Id="rId803" Type="http://schemas.openxmlformats.org/officeDocument/2006/relationships/ctrlProp" Target="../ctrlProps/ctrlProp909.xml"/><Relationship Id="rId1226" Type="http://schemas.openxmlformats.org/officeDocument/2006/relationships/ctrlProp" Target="../ctrlProps/ctrlProp1332.xml"/><Relationship Id="rId1433" Type="http://schemas.openxmlformats.org/officeDocument/2006/relationships/ctrlProp" Target="../ctrlProps/ctrlProp1539.xml"/><Relationship Id="rId1640" Type="http://schemas.openxmlformats.org/officeDocument/2006/relationships/ctrlProp" Target="../ctrlProps/ctrlProp1746.xml"/><Relationship Id="rId1738" Type="http://schemas.openxmlformats.org/officeDocument/2006/relationships/ctrlProp" Target="../ctrlProps/ctrlProp1844.xml"/><Relationship Id="rId3" Type="http://schemas.openxmlformats.org/officeDocument/2006/relationships/vmlDrawing" Target="../drawings/vmlDrawing4.vml"/><Relationship Id="rId235" Type="http://schemas.openxmlformats.org/officeDocument/2006/relationships/ctrlProp" Target="../ctrlProps/ctrlProp341.xml"/><Relationship Id="rId442" Type="http://schemas.openxmlformats.org/officeDocument/2006/relationships/ctrlProp" Target="../ctrlProps/ctrlProp548.xml"/><Relationship Id="rId887" Type="http://schemas.openxmlformats.org/officeDocument/2006/relationships/ctrlProp" Target="../ctrlProps/ctrlProp993.xml"/><Relationship Id="rId1072" Type="http://schemas.openxmlformats.org/officeDocument/2006/relationships/ctrlProp" Target="../ctrlProps/ctrlProp1178.xml"/><Relationship Id="rId1500" Type="http://schemas.openxmlformats.org/officeDocument/2006/relationships/ctrlProp" Target="../ctrlProps/ctrlProp1606.xml"/><Relationship Id="rId302" Type="http://schemas.openxmlformats.org/officeDocument/2006/relationships/ctrlProp" Target="../ctrlProps/ctrlProp408.xml"/><Relationship Id="rId747" Type="http://schemas.openxmlformats.org/officeDocument/2006/relationships/ctrlProp" Target="../ctrlProps/ctrlProp853.xml"/><Relationship Id="rId954" Type="http://schemas.openxmlformats.org/officeDocument/2006/relationships/ctrlProp" Target="../ctrlProps/ctrlProp1060.xml"/><Relationship Id="rId1377" Type="http://schemas.openxmlformats.org/officeDocument/2006/relationships/ctrlProp" Target="../ctrlProps/ctrlProp1483.xml"/><Relationship Id="rId1584" Type="http://schemas.openxmlformats.org/officeDocument/2006/relationships/ctrlProp" Target="../ctrlProps/ctrlProp1690.xml"/><Relationship Id="rId1791" Type="http://schemas.openxmlformats.org/officeDocument/2006/relationships/ctrlProp" Target="../ctrlProps/ctrlProp1897.xml"/><Relationship Id="rId1805" Type="http://schemas.openxmlformats.org/officeDocument/2006/relationships/ctrlProp" Target="../ctrlProps/ctrlProp1911.xml"/><Relationship Id="rId83" Type="http://schemas.openxmlformats.org/officeDocument/2006/relationships/ctrlProp" Target="../ctrlProps/ctrlProp189.xml"/><Relationship Id="rId179" Type="http://schemas.openxmlformats.org/officeDocument/2006/relationships/ctrlProp" Target="../ctrlProps/ctrlProp285.xml"/><Relationship Id="rId386" Type="http://schemas.openxmlformats.org/officeDocument/2006/relationships/ctrlProp" Target="../ctrlProps/ctrlProp492.xml"/><Relationship Id="rId593" Type="http://schemas.openxmlformats.org/officeDocument/2006/relationships/ctrlProp" Target="../ctrlProps/ctrlProp699.xml"/><Relationship Id="rId607" Type="http://schemas.openxmlformats.org/officeDocument/2006/relationships/ctrlProp" Target="../ctrlProps/ctrlProp713.xml"/><Relationship Id="rId814" Type="http://schemas.openxmlformats.org/officeDocument/2006/relationships/ctrlProp" Target="../ctrlProps/ctrlProp920.xml"/><Relationship Id="rId1237" Type="http://schemas.openxmlformats.org/officeDocument/2006/relationships/ctrlProp" Target="../ctrlProps/ctrlProp1343.xml"/><Relationship Id="rId1444" Type="http://schemas.openxmlformats.org/officeDocument/2006/relationships/ctrlProp" Target="../ctrlProps/ctrlProp1550.xml"/><Relationship Id="rId1651" Type="http://schemas.openxmlformats.org/officeDocument/2006/relationships/ctrlProp" Target="../ctrlProps/ctrlProp1757.xml"/><Relationship Id="rId246" Type="http://schemas.openxmlformats.org/officeDocument/2006/relationships/ctrlProp" Target="../ctrlProps/ctrlProp352.xml"/><Relationship Id="rId453" Type="http://schemas.openxmlformats.org/officeDocument/2006/relationships/ctrlProp" Target="../ctrlProps/ctrlProp559.xml"/><Relationship Id="rId660" Type="http://schemas.openxmlformats.org/officeDocument/2006/relationships/ctrlProp" Target="../ctrlProps/ctrlProp766.xml"/><Relationship Id="rId898" Type="http://schemas.openxmlformats.org/officeDocument/2006/relationships/ctrlProp" Target="../ctrlProps/ctrlProp1004.xml"/><Relationship Id="rId1083" Type="http://schemas.openxmlformats.org/officeDocument/2006/relationships/ctrlProp" Target="../ctrlProps/ctrlProp1189.xml"/><Relationship Id="rId1290" Type="http://schemas.openxmlformats.org/officeDocument/2006/relationships/ctrlProp" Target="../ctrlProps/ctrlProp1396.xml"/><Relationship Id="rId1304" Type="http://schemas.openxmlformats.org/officeDocument/2006/relationships/ctrlProp" Target="../ctrlProps/ctrlProp1410.xml"/><Relationship Id="rId1511" Type="http://schemas.openxmlformats.org/officeDocument/2006/relationships/ctrlProp" Target="../ctrlProps/ctrlProp1617.xml"/><Relationship Id="rId1749" Type="http://schemas.openxmlformats.org/officeDocument/2006/relationships/ctrlProp" Target="../ctrlProps/ctrlProp1855.xml"/><Relationship Id="rId106" Type="http://schemas.openxmlformats.org/officeDocument/2006/relationships/ctrlProp" Target="../ctrlProps/ctrlProp212.xml"/><Relationship Id="rId313" Type="http://schemas.openxmlformats.org/officeDocument/2006/relationships/ctrlProp" Target="../ctrlProps/ctrlProp419.xml"/><Relationship Id="rId758" Type="http://schemas.openxmlformats.org/officeDocument/2006/relationships/ctrlProp" Target="../ctrlProps/ctrlProp864.xml"/><Relationship Id="rId965" Type="http://schemas.openxmlformats.org/officeDocument/2006/relationships/ctrlProp" Target="../ctrlProps/ctrlProp1071.xml"/><Relationship Id="rId1150" Type="http://schemas.openxmlformats.org/officeDocument/2006/relationships/ctrlProp" Target="../ctrlProps/ctrlProp1256.xml"/><Relationship Id="rId1388" Type="http://schemas.openxmlformats.org/officeDocument/2006/relationships/ctrlProp" Target="../ctrlProps/ctrlProp1494.xml"/><Relationship Id="rId1595" Type="http://schemas.openxmlformats.org/officeDocument/2006/relationships/ctrlProp" Target="../ctrlProps/ctrlProp1701.xml"/><Relationship Id="rId1609" Type="http://schemas.openxmlformats.org/officeDocument/2006/relationships/ctrlProp" Target="../ctrlProps/ctrlProp1715.xml"/><Relationship Id="rId1816" Type="http://schemas.openxmlformats.org/officeDocument/2006/relationships/ctrlProp" Target="../ctrlProps/ctrlProp1922.xml"/><Relationship Id="rId10" Type="http://schemas.openxmlformats.org/officeDocument/2006/relationships/ctrlProp" Target="../ctrlProps/ctrlProp116.xml"/><Relationship Id="rId94" Type="http://schemas.openxmlformats.org/officeDocument/2006/relationships/ctrlProp" Target="../ctrlProps/ctrlProp200.xml"/><Relationship Id="rId397" Type="http://schemas.openxmlformats.org/officeDocument/2006/relationships/ctrlProp" Target="../ctrlProps/ctrlProp503.xml"/><Relationship Id="rId520" Type="http://schemas.openxmlformats.org/officeDocument/2006/relationships/ctrlProp" Target="../ctrlProps/ctrlProp626.xml"/><Relationship Id="rId618" Type="http://schemas.openxmlformats.org/officeDocument/2006/relationships/ctrlProp" Target="../ctrlProps/ctrlProp724.xml"/><Relationship Id="rId825" Type="http://schemas.openxmlformats.org/officeDocument/2006/relationships/ctrlProp" Target="../ctrlProps/ctrlProp931.xml"/><Relationship Id="rId1248" Type="http://schemas.openxmlformats.org/officeDocument/2006/relationships/ctrlProp" Target="../ctrlProps/ctrlProp1354.xml"/><Relationship Id="rId1455" Type="http://schemas.openxmlformats.org/officeDocument/2006/relationships/ctrlProp" Target="../ctrlProps/ctrlProp1561.xml"/><Relationship Id="rId1662" Type="http://schemas.openxmlformats.org/officeDocument/2006/relationships/ctrlProp" Target="../ctrlProps/ctrlProp1768.xml"/><Relationship Id="rId257" Type="http://schemas.openxmlformats.org/officeDocument/2006/relationships/ctrlProp" Target="../ctrlProps/ctrlProp363.xml"/><Relationship Id="rId464" Type="http://schemas.openxmlformats.org/officeDocument/2006/relationships/ctrlProp" Target="../ctrlProps/ctrlProp570.xml"/><Relationship Id="rId1010" Type="http://schemas.openxmlformats.org/officeDocument/2006/relationships/ctrlProp" Target="../ctrlProps/ctrlProp1116.xml"/><Relationship Id="rId1094" Type="http://schemas.openxmlformats.org/officeDocument/2006/relationships/ctrlProp" Target="../ctrlProps/ctrlProp1200.xml"/><Relationship Id="rId1108" Type="http://schemas.openxmlformats.org/officeDocument/2006/relationships/ctrlProp" Target="../ctrlProps/ctrlProp1214.xml"/><Relationship Id="rId1315" Type="http://schemas.openxmlformats.org/officeDocument/2006/relationships/ctrlProp" Target="../ctrlProps/ctrlProp1421.xml"/><Relationship Id="rId117" Type="http://schemas.openxmlformats.org/officeDocument/2006/relationships/ctrlProp" Target="../ctrlProps/ctrlProp223.xml"/><Relationship Id="rId671" Type="http://schemas.openxmlformats.org/officeDocument/2006/relationships/ctrlProp" Target="../ctrlProps/ctrlProp777.xml"/><Relationship Id="rId769" Type="http://schemas.openxmlformats.org/officeDocument/2006/relationships/ctrlProp" Target="../ctrlProps/ctrlProp875.xml"/><Relationship Id="rId976" Type="http://schemas.openxmlformats.org/officeDocument/2006/relationships/ctrlProp" Target="../ctrlProps/ctrlProp1082.xml"/><Relationship Id="rId1399" Type="http://schemas.openxmlformats.org/officeDocument/2006/relationships/ctrlProp" Target="../ctrlProps/ctrlProp1505.xml"/><Relationship Id="rId324" Type="http://schemas.openxmlformats.org/officeDocument/2006/relationships/ctrlProp" Target="../ctrlProps/ctrlProp430.xml"/><Relationship Id="rId531" Type="http://schemas.openxmlformats.org/officeDocument/2006/relationships/ctrlProp" Target="../ctrlProps/ctrlProp637.xml"/><Relationship Id="rId629" Type="http://schemas.openxmlformats.org/officeDocument/2006/relationships/ctrlProp" Target="../ctrlProps/ctrlProp735.xml"/><Relationship Id="rId1161" Type="http://schemas.openxmlformats.org/officeDocument/2006/relationships/ctrlProp" Target="../ctrlProps/ctrlProp1267.xml"/><Relationship Id="rId1259" Type="http://schemas.openxmlformats.org/officeDocument/2006/relationships/ctrlProp" Target="../ctrlProps/ctrlProp1365.xml"/><Relationship Id="rId1466" Type="http://schemas.openxmlformats.org/officeDocument/2006/relationships/ctrlProp" Target="../ctrlProps/ctrlProp1572.xml"/><Relationship Id="rId836" Type="http://schemas.openxmlformats.org/officeDocument/2006/relationships/ctrlProp" Target="../ctrlProps/ctrlProp942.xml"/><Relationship Id="rId1021" Type="http://schemas.openxmlformats.org/officeDocument/2006/relationships/ctrlProp" Target="../ctrlProps/ctrlProp1127.xml"/><Relationship Id="rId1119" Type="http://schemas.openxmlformats.org/officeDocument/2006/relationships/ctrlProp" Target="../ctrlProps/ctrlProp1225.xml"/><Relationship Id="rId1673" Type="http://schemas.openxmlformats.org/officeDocument/2006/relationships/ctrlProp" Target="../ctrlProps/ctrlProp1779.xml"/><Relationship Id="rId903" Type="http://schemas.openxmlformats.org/officeDocument/2006/relationships/ctrlProp" Target="../ctrlProps/ctrlProp1009.xml"/><Relationship Id="rId1326" Type="http://schemas.openxmlformats.org/officeDocument/2006/relationships/ctrlProp" Target="../ctrlProps/ctrlProp1432.xml"/><Relationship Id="rId1533" Type="http://schemas.openxmlformats.org/officeDocument/2006/relationships/ctrlProp" Target="../ctrlProps/ctrlProp1639.xml"/><Relationship Id="rId1740" Type="http://schemas.openxmlformats.org/officeDocument/2006/relationships/ctrlProp" Target="../ctrlProps/ctrlProp1846.xml"/><Relationship Id="rId32" Type="http://schemas.openxmlformats.org/officeDocument/2006/relationships/ctrlProp" Target="../ctrlProps/ctrlProp138.xml"/><Relationship Id="rId1600" Type="http://schemas.openxmlformats.org/officeDocument/2006/relationships/ctrlProp" Target="../ctrlProps/ctrlProp1706.xml"/><Relationship Id="rId1838" Type="http://schemas.openxmlformats.org/officeDocument/2006/relationships/ctrlProp" Target="../ctrlProps/ctrlProp1944.xml"/><Relationship Id="rId181" Type="http://schemas.openxmlformats.org/officeDocument/2006/relationships/ctrlProp" Target="../ctrlProps/ctrlProp287.xml"/><Relationship Id="rId279" Type="http://schemas.openxmlformats.org/officeDocument/2006/relationships/ctrlProp" Target="../ctrlProps/ctrlProp385.xml"/><Relationship Id="rId486" Type="http://schemas.openxmlformats.org/officeDocument/2006/relationships/ctrlProp" Target="../ctrlProps/ctrlProp592.xml"/><Relationship Id="rId693" Type="http://schemas.openxmlformats.org/officeDocument/2006/relationships/ctrlProp" Target="../ctrlProps/ctrlProp799.xml"/><Relationship Id="rId139" Type="http://schemas.openxmlformats.org/officeDocument/2006/relationships/ctrlProp" Target="../ctrlProps/ctrlProp245.xml"/><Relationship Id="rId346" Type="http://schemas.openxmlformats.org/officeDocument/2006/relationships/ctrlProp" Target="../ctrlProps/ctrlProp452.xml"/><Relationship Id="rId553" Type="http://schemas.openxmlformats.org/officeDocument/2006/relationships/ctrlProp" Target="../ctrlProps/ctrlProp659.xml"/><Relationship Id="rId760" Type="http://schemas.openxmlformats.org/officeDocument/2006/relationships/ctrlProp" Target="../ctrlProps/ctrlProp866.xml"/><Relationship Id="rId998" Type="http://schemas.openxmlformats.org/officeDocument/2006/relationships/ctrlProp" Target="../ctrlProps/ctrlProp1104.xml"/><Relationship Id="rId1183" Type="http://schemas.openxmlformats.org/officeDocument/2006/relationships/ctrlProp" Target="../ctrlProps/ctrlProp1289.xml"/><Relationship Id="rId1390" Type="http://schemas.openxmlformats.org/officeDocument/2006/relationships/ctrlProp" Target="../ctrlProps/ctrlProp1496.xml"/><Relationship Id="rId206" Type="http://schemas.openxmlformats.org/officeDocument/2006/relationships/ctrlProp" Target="../ctrlProps/ctrlProp312.xml"/><Relationship Id="rId413" Type="http://schemas.openxmlformats.org/officeDocument/2006/relationships/ctrlProp" Target="../ctrlProps/ctrlProp519.xml"/><Relationship Id="rId858" Type="http://schemas.openxmlformats.org/officeDocument/2006/relationships/ctrlProp" Target="../ctrlProps/ctrlProp964.xml"/><Relationship Id="rId1043" Type="http://schemas.openxmlformats.org/officeDocument/2006/relationships/ctrlProp" Target="../ctrlProps/ctrlProp1149.xml"/><Relationship Id="rId1488" Type="http://schemas.openxmlformats.org/officeDocument/2006/relationships/ctrlProp" Target="../ctrlProps/ctrlProp1594.xml"/><Relationship Id="rId1695" Type="http://schemas.openxmlformats.org/officeDocument/2006/relationships/ctrlProp" Target="../ctrlProps/ctrlProp1801.xml"/><Relationship Id="rId620" Type="http://schemas.openxmlformats.org/officeDocument/2006/relationships/ctrlProp" Target="../ctrlProps/ctrlProp726.xml"/><Relationship Id="rId718" Type="http://schemas.openxmlformats.org/officeDocument/2006/relationships/ctrlProp" Target="../ctrlProps/ctrlProp824.xml"/><Relationship Id="rId925" Type="http://schemas.openxmlformats.org/officeDocument/2006/relationships/ctrlProp" Target="../ctrlProps/ctrlProp1031.xml"/><Relationship Id="rId1250" Type="http://schemas.openxmlformats.org/officeDocument/2006/relationships/ctrlProp" Target="../ctrlProps/ctrlProp1356.xml"/><Relationship Id="rId1348" Type="http://schemas.openxmlformats.org/officeDocument/2006/relationships/ctrlProp" Target="../ctrlProps/ctrlProp1454.xml"/><Relationship Id="rId1555" Type="http://schemas.openxmlformats.org/officeDocument/2006/relationships/ctrlProp" Target="../ctrlProps/ctrlProp1661.xml"/><Relationship Id="rId1762" Type="http://schemas.openxmlformats.org/officeDocument/2006/relationships/ctrlProp" Target="../ctrlProps/ctrlProp1868.xml"/><Relationship Id="rId1110" Type="http://schemas.openxmlformats.org/officeDocument/2006/relationships/ctrlProp" Target="../ctrlProps/ctrlProp1216.xml"/><Relationship Id="rId1208" Type="http://schemas.openxmlformats.org/officeDocument/2006/relationships/ctrlProp" Target="../ctrlProps/ctrlProp1314.xml"/><Relationship Id="rId1415" Type="http://schemas.openxmlformats.org/officeDocument/2006/relationships/ctrlProp" Target="../ctrlProps/ctrlProp1521.xml"/><Relationship Id="rId54" Type="http://schemas.openxmlformats.org/officeDocument/2006/relationships/ctrlProp" Target="../ctrlProps/ctrlProp160.xml"/><Relationship Id="rId1622" Type="http://schemas.openxmlformats.org/officeDocument/2006/relationships/ctrlProp" Target="../ctrlProps/ctrlProp1728.xml"/><Relationship Id="rId270" Type="http://schemas.openxmlformats.org/officeDocument/2006/relationships/ctrlProp" Target="../ctrlProps/ctrlProp376.xml"/><Relationship Id="rId130" Type="http://schemas.openxmlformats.org/officeDocument/2006/relationships/ctrlProp" Target="../ctrlProps/ctrlProp236.xml"/><Relationship Id="rId368" Type="http://schemas.openxmlformats.org/officeDocument/2006/relationships/ctrlProp" Target="../ctrlProps/ctrlProp474.xml"/><Relationship Id="rId575" Type="http://schemas.openxmlformats.org/officeDocument/2006/relationships/ctrlProp" Target="../ctrlProps/ctrlProp681.xml"/><Relationship Id="rId782" Type="http://schemas.openxmlformats.org/officeDocument/2006/relationships/ctrlProp" Target="../ctrlProps/ctrlProp888.xml"/><Relationship Id="rId228" Type="http://schemas.openxmlformats.org/officeDocument/2006/relationships/ctrlProp" Target="../ctrlProps/ctrlProp334.xml"/><Relationship Id="rId435" Type="http://schemas.openxmlformats.org/officeDocument/2006/relationships/ctrlProp" Target="../ctrlProps/ctrlProp541.xml"/><Relationship Id="rId642" Type="http://schemas.openxmlformats.org/officeDocument/2006/relationships/ctrlProp" Target="../ctrlProps/ctrlProp748.xml"/><Relationship Id="rId1065" Type="http://schemas.openxmlformats.org/officeDocument/2006/relationships/ctrlProp" Target="../ctrlProps/ctrlProp1171.xml"/><Relationship Id="rId1272" Type="http://schemas.openxmlformats.org/officeDocument/2006/relationships/ctrlProp" Target="../ctrlProps/ctrlProp1378.xml"/><Relationship Id="rId502" Type="http://schemas.openxmlformats.org/officeDocument/2006/relationships/ctrlProp" Target="../ctrlProps/ctrlProp608.xml"/><Relationship Id="rId947" Type="http://schemas.openxmlformats.org/officeDocument/2006/relationships/ctrlProp" Target="../ctrlProps/ctrlProp1053.xml"/><Relationship Id="rId1132" Type="http://schemas.openxmlformats.org/officeDocument/2006/relationships/ctrlProp" Target="../ctrlProps/ctrlProp1238.xml"/><Relationship Id="rId1577" Type="http://schemas.openxmlformats.org/officeDocument/2006/relationships/ctrlProp" Target="../ctrlProps/ctrlProp1683.xml"/><Relationship Id="rId1784" Type="http://schemas.openxmlformats.org/officeDocument/2006/relationships/ctrlProp" Target="../ctrlProps/ctrlProp1890.xml"/><Relationship Id="rId76" Type="http://schemas.openxmlformats.org/officeDocument/2006/relationships/ctrlProp" Target="../ctrlProps/ctrlProp182.xml"/><Relationship Id="rId807" Type="http://schemas.openxmlformats.org/officeDocument/2006/relationships/ctrlProp" Target="../ctrlProps/ctrlProp913.xml"/><Relationship Id="rId1437" Type="http://schemas.openxmlformats.org/officeDocument/2006/relationships/ctrlProp" Target="../ctrlProps/ctrlProp1543.xml"/><Relationship Id="rId1644" Type="http://schemas.openxmlformats.org/officeDocument/2006/relationships/ctrlProp" Target="../ctrlProps/ctrlProp1750.xml"/><Relationship Id="rId1851" Type="http://schemas.openxmlformats.org/officeDocument/2006/relationships/ctrlProp" Target="../ctrlProps/ctrlProp1957.xml"/><Relationship Id="rId1504" Type="http://schemas.openxmlformats.org/officeDocument/2006/relationships/ctrlProp" Target="../ctrlProps/ctrlProp1610.xml"/><Relationship Id="rId1711" Type="http://schemas.openxmlformats.org/officeDocument/2006/relationships/ctrlProp" Target="../ctrlProps/ctrlProp1817.xml"/><Relationship Id="rId292" Type="http://schemas.openxmlformats.org/officeDocument/2006/relationships/ctrlProp" Target="../ctrlProps/ctrlProp398.xml"/><Relationship Id="rId1809" Type="http://schemas.openxmlformats.org/officeDocument/2006/relationships/ctrlProp" Target="../ctrlProps/ctrlProp1915.xml"/><Relationship Id="rId597" Type="http://schemas.openxmlformats.org/officeDocument/2006/relationships/ctrlProp" Target="../ctrlProps/ctrlProp703.xml"/><Relationship Id="rId152" Type="http://schemas.openxmlformats.org/officeDocument/2006/relationships/ctrlProp" Target="../ctrlProps/ctrlProp258.xml"/><Relationship Id="rId457" Type="http://schemas.openxmlformats.org/officeDocument/2006/relationships/ctrlProp" Target="../ctrlProps/ctrlProp563.xml"/><Relationship Id="rId1087" Type="http://schemas.openxmlformats.org/officeDocument/2006/relationships/ctrlProp" Target="../ctrlProps/ctrlProp1193.xml"/><Relationship Id="rId1294" Type="http://schemas.openxmlformats.org/officeDocument/2006/relationships/ctrlProp" Target="../ctrlProps/ctrlProp1400.xml"/><Relationship Id="rId664" Type="http://schemas.openxmlformats.org/officeDocument/2006/relationships/ctrlProp" Target="../ctrlProps/ctrlProp770.xml"/><Relationship Id="rId871" Type="http://schemas.openxmlformats.org/officeDocument/2006/relationships/ctrlProp" Target="../ctrlProps/ctrlProp977.xml"/><Relationship Id="rId969" Type="http://schemas.openxmlformats.org/officeDocument/2006/relationships/ctrlProp" Target="../ctrlProps/ctrlProp1075.xml"/><Relationship Id="rId1599" Type="http://schemas.openxmlformats.org/officeDocument/2006/relationships/ctrlProp" Target="../ctrlProps/ctrlProp1705.xml"/><Relationship Id="rId317" Type="http://schemas.openxmlformats.org/officeDocument/2006/relationships/ctrlProp" Target="../ctrlProps/ctrlProp423.xml"/><Relationship Id="rId524" Type="http://schemas.openxmlformats.org/officeDocument/2006/relationships/ctrlProp" Target="../ctrlProps/ctrlProp630.xml"/><Relationship Id="rId731" Type="http://schemas.openxmlformats.org/officeDocument/2006/relationships/ctrlProp" Target="../ctrlProps/ctrlProp837.xml"/><Relationship Id="rId1154" Type="http://schemas.openxmlformats.org/officeDocument/2006/relationships/ctrlProp" Target="../ctrlProps/ctrlProp1260.xml"/><Relationship Id="rId1361" Type="http://schemas.openxmlformats.org/officeDocument/2006/relationships/ctrlProp" Target="../ctrlProps/ctrlProp1467.xml"/><Relationship Id="rId1459" Type="http://schemas.openxmlformats.org/officeDocument/2006/relationships/ctrlProp" Target="../ctrlProps/ctrlProp1565.xml"/><Relationship Id="rId98" Type="http://schemas.openxmlformats.org/officeDocument/2006/relationships/ctrlProp" Target="../ctrlProps/ctrlProp204.xml"/><Relationship Id="rId829" Type="http://schemas.openxmlformats.org/officeDocument/2006/relationships/ctrlProp" Target="../ctrlProps/ctrlProp935.xml"/><Relationship Id="rId1014" Type="http://schemas.openxmlformats.org/officeDocument/2006/relationships/ctrlProp" Target="../ctrlProps/ctrlProp1120.xml"/><Relationship Id="rId1221" Type="http://schemas.openxmlformats.org/officeDocument/2006/relationships/ctrlProp" Target="../ctrlProps/ctrlProp1327.xml"/><Relationship Id="rId1666" Type="http://schemas.openxmlformats.org/officeDocument/2006/relationships/ctrlProp" Target="../ctrlProps/ctrlProp1772.xml"/><Relationship Id="rId1319" Type="http://schemas.openxmlformats.org/officeDocument/2006/relationships/ctrlProp" Target="../ctrlProps/ctrlProp1425.xml"/><Relationship Id="rId1526" Type="http://schemas.openxmlformats.org/officeDocument/2006/relationships/ctrlProp" Target="../ctrlProps/ctrlProp1632.xml"/><Relationship Id="rId1733" Type="http://schemas.openxmlformats.org/officeDocument/2006/relationships/ctrlProp" Target="../ctrlProps/ctrlProp1839.xml"/><Relationship Id="rId25" Type="http://schemas.openxmlformats.org/officeDocument/2006/relationships/ctrlProp" Target="../ctrlProps/ctrlProp131.xml"/><Relationship Id="rId1800" Type="http://schemas.openxmlformats.org/officeDocument/2006/relationships/ctrlProp" Target="../ctrlProps/ctrlProp1906.xml"/><Relationship Id="rId174" Type="http://schemas.openxmlformats.org/officeDocument/2006/relationships/ctrlProp" Target="../ctrlProps/ctrlProp280.xml"/><Relationship Id="rId381" Type="http://schemas.openxmlformats.org/officeDocument/2006/relationships/ctrlProp" Target="../ctrlProps/ctrlProp487.xml"/><Relationship Id="rId241" Type="http://schemas.openxmlformats.org/officeDocument/2006/relationships/ctrlProp" Target="../ctrlProps/ctrlProp347.xml"/><Relationship Id="rId479" Type="http://schemas.openxmlformats.org/officeDocument/2006/relationships/ctrlProp" Target="../ctrlProps/ctrlProp585.xml"/><Relationship Id="rId686" Type="http://schemas.openxmlformats.org/officeDocument/2006/relationships/ctrlProp" Target="../ctrlProps/ctrlProp792.xml"/><Relationship Id="rId893" Type="http://schemas.openxmlformats.org/officeDocument/2006/relationships/ctrlProp" Target="../ctrlProps/ctrlProp999.xml"/><Relationship Id="rId339" Type="http://schemas.openxmlformats.org/officeDocument/2006/relationships/ctrlProp" Target="../ctrlProps/ctrlProp445.xml"/><Relationship Id="rId546" Type="http://schemas.openxmlformats.org/officeDocument/2006/relationships/ctrlProp" Target="../ctrlProps/ctrlProp652.xml"/><Relationship Id="rId753" Type="http://schemas.openxmlformats.org/officeDocument/2006/relationships/ctrlProp" Target="../ctrlProps/ctrlProp859.xml"/><Relationship Id="rId1176" Type="http://schemas.openxmlformats.org/officeDocument/2006/relationships/ctrlProp" Target="../ctrlProps/ctrlProp1282.xml"/><Relationship Id="rId1383" Type="http://schemas.openxmlformats.org/officeDocument/2006/relationships/ctrlProp" Target="../ctrlProps/ctrlProp1489.xml"/><Relationship Id="rId101" Type="http://schemas.openxmlformats.org/officeDocument/2006/relationships/ctrlProp" Target="../ctrlProps/ctrlProp207.xml"/><Relationship Id="rId406" Type="http://schemas.openxmlformats.org/officeDocument/2006/relationships/ctrlProp" Target="../ctrlProps/ctrlProp512.xml"/><Relationship Id="rId960" Type="http://schemas.openxmlformats.org/officeDocument/2006/relationships/ctrlProp" Target="../ctrlProps/ctrlProp1066.xml"/><Relationship Id="rId1036" Type="http://schemas.openxmlformats.org/officeDocument/2006/relationships/ctrlProp" Target="../ctrlProps/ctrlProp1142.xml"/><Relationship Id="rId1243" Type="http://schemas.openxmlformats.org/officeDocument/2006/relationships/ctrlProp" Target="../ctrlProps/ctrlProp1349.xml"/><Relationship Id="rId1590" Type="http://schemas.openxmlformats.org/officeDocument/2006/relationships/ctrlProp" Target="../ctrlProps/ctrlProp1696.xml"/><Relationship Id="rId1688" Type="http://schemas.openxmlformats.org/officeDocument/2006/relationships/ctrlProp" Target="../ctrlProps/ctrlProp1794.xml"/><Relationship Id="rId613" Type="http://schemas.openxmlformats.org/officeDocument/2006/relationships/ctrlProp" Target="../ctrlProps/ctrlProp719.xml"/><Relationship Id="rId820" Type="http://schemas.openxmlformats.org/officeDocument/2006/relationships/ctrlProp" Target="../ctrlProps/ctrlProp926.xml"/><Relationship Id="rId918" Type="http://schemas.openxmlformats.org/officeDocument/2006/relationships/ctrlProp" Target="../ctrlProps/ctrlProp1024.xml"/><Relationship Id="rId1450" Type="http://schemas.openxmlformats.org/officeDocument/2006/relationships/ctrlProp" Target="../ctrlProps/ctrlProp1556.xml"/><Relationship Id="rId1548" Type="http://schemas.openxmlformats.org/officeDocument/2006/relationships/ctrlProp" Target="../ctrlProps/ctrlProp1654.xml"/><Relationship Id="rId1755" Type="http://schemas.openxmlformats.org/officeDocument/2006/relationships/ctrlProp" Target="../ctrlProps/ctrlProp1861.xml"/><Relationship Id="rId1103" Type="http://schemas.openxmlformats.org/officeDocument/2006/relationships/ctrlProp" Target="../ctrlProps/ctrlProp1209.xml"/><Relationship Id="rId1310" Type="http://schemas.openxmlformats.org/officeDocument/2006/relationships/ctrlProp" Target="../ctrlProps/ctrlProp1416.xml"/><Relationship Id="rId1408" Type="http://schemas.openxmlformats.org/officeDocument/2006/relationships/ctrlProp" Target="../ctrlProps/ctrlProp1514.xml"/><Relationship Id="rId47" Type="http://schemas.openxmlformats.org/officeDocument/2006/relationships/ctrlProp" Target="../ctrlProps/ctrlProp153.xml"/><Relationship Id="rId1615" Type="http://schemas.openxmlformats.org/officeDocument/2006/relationships/ctrlProp" Target="../ctrlProps/ctrlProp1721.xml"/><Relationship Id="rId1822" Type="http://schemas.openxmlformats.org/officeDocument/2006/relationships/ctrlProp" Target="../ctrlProps/ctrlProp1928.xml"/><Relationship Id="rId196" Type="http://schemas.openxmlformats.org/officeDocument/2006/relationships/ctrlProp" Target="../ctrlProps/ctrlProp302.xml"/><Relationship Id="rId263" Type="http://schemas.openxmlformats.org/officeDocument/2006/relationships/ctrlProp" Target="../ctrlProps/ctrlProp369.xml"/><Relationship Id="rId470" Type="http://schemas.openxmlformats.org/officeDocument/2006/relationships/ctrlProp" Target="../ctrlProps/ctrlProp576.xml"/><Relationship Id="rId123" Type="http://schemas.openxmlformats.org/officeDocument/2006/relationships/ctrlProp" Target="../ctrlProps/ctrlProp229.xml"/><Relationship Id="rId330" Type="http://schemas.openxmlformats.org/officeDocument/2006/relationships/ctrlProp" Target="../ctrlProps/ctrlProp436.xml"/><Relationship Id="rId568" Type="http://schemas.openxmlformats.org/officeDocument/2006/relationships/ctrlProp" Target="../ctrlProps/ctrlProp674.xml"/><Relationship Id="rId775" Type="http://schemas.openxmlformats.org/officeDocument/2006/relationships/ctrlProp" Target="../ctrlProps/ctrlProp881.xml"/><Relationship Id="rId982" Type="http://schemas.openxmlformats.org/officeDocument/2006/relationships/ctrlProp" Target="../ctrlProps/ctrlProp1088.xml"/><Relationship Id="rId1198" Type="http://schemas.openxmlformats.org/officeDocument/2006/relationships/ctrlProp" Target="../ctrlProps/ctrlProp1304.xml"/><Relationship Id="rId428" Type="http://schemas.openxmlformats.org/officeDocument/2006/relationships/ctrlProp" Target="../ctrlProps/ctrlProp534.xml"/><Relationship Id="rId635" Type="http://schemas.openxmlformats.org/officeDocument/2006/relationships/ctrlProp" Target="../ctrlProps/ctrlProp741.xml"/><Relationship Id="rId842" Type="http://schemas.openxmlformats.org/officeDocument/2006/relationships/ctrlProp" Target="../ctrlProps/ctrlProp948.xml"/><Relationship Id="rId1058" Type="http://schemas.openxmlformats.org/officeDocument/2006/relationships/ctrlProp" Target="../ctrlProps/ctrlProp1164.xml"/><Relationship Id="rId1265" Type="http://schemas.openxmlformats.org/officeDocument/2006/relationships/ctrlProp" Target="../ctrlProps/ctrlProp1371.xml"/><Relationship Id="rId1472" Type="http://schemas.openxmlformats.org/officeDocument/2006/relationships/ctrlProp" Target="../ctrlProps/ctrlProp1578.xml"/><Relationship Id="rId702" Type="http://schemas.openxmlformats.org/officeDocument/2006/relationships/ctrlProp" Target="../ctrlProps/ctrlProp808.xml"/><Relationship Id="rId1125" Type="http://schemas.openxmlformats.org/officeDocument/2006/relationships/ctrlProp" Target="../ctrlProps/ctrlProp1231.xml"/><Relationship Id="rId1332" Type="http://schemas.openxmlformats.org/officeDocument/2006/relationships/ctrlProp" Target="../ctrlProps/ctrlProp1438.xml"/><Relationship Id="rId1777" Type="http://schemas.openxmlformats.org/officeDocument/2006/relationships/ctrlProp" Target="../ctrlProps/ctrlProp1883.xml"/><Relationship Id="rId69" Type="http://schemas.openxmlformats.org/officeDocument/2006/relationships/ctrlProp" Target="../ctrlProps/ctrlProp175.xml"/><Relationship Id="rId1637" Type="http://schemas.openxmlformats.org/officeDocument/2006/relationships/ctrlProp" Target="../ctrlProps/ctrlProp1743.xml"/><Relationship Id="rId1844" Type="http://schemas.openxmlformats.org/officeDocument/2006/relationships/ctrlProp" Target="../ctrlProps/ctrlProp1950.xml"/><Relationship Id="rId1704" Type="http://schemas.openxmlformats.org/officeDocument/2006/relationships/ctrlProp" Target="../ctrlProps/ctrlProp1810.xml"/><Relationship Id="rId285" Type="http://schemas.openxmlformats.org/officeDocument/2006/relationships/ctrlProp" Target="../ctrlProps/ctrlProp391.xml"/><Relationship Id="rId492" Type="http://schemas.openxmlformats.org/officeDocument/2006/relationships/ctrlProp" Target="../ctrlProps/ctrlProp598.xml"/><Relationship Id="rId797" Type="http://schemas.openxmlformats.org/officeDocument/2006/relationships/ctrlProp" Target="../ctrlProps/ctrlProp903.xml"/><Relationship Id="rId145" Type="http://schemas.openxmlformats.org/officeDocument/2006/relationships/ctrlProp" Target="../ctrlProps/ctrlProp251.xml"/><Relationship Id="rId352" Type="http://schemas.openxmlformats.org/officeDocument/2006/relationships/ctrlProp" Target="../ctrlProps/ctrlProp458.xml"/><Relationship Id="rId1287" Type="http://schemas.openxmlformats.org/officeDocument/2006/relationships/ctrlProp" Target="../ctrlProps/ctrlProp1393.xml"/><Relationship Id="rId212" Type="http://schemas.openxmlformats.org/officeDocument/2006/relationships/ctrlProp" Target="../ctrlProps/ctrlProp318.xml"/><Relationship Id="rId657" Type="http://schemas.openxmlformats.org/officeDocument/2006/relationships/ctrlProp" Target="../ctrlProps/ctrlProp763.xml"/><Relationship Id="rId864" Type="http://schemas.openxmlformats.org/officeDocument/2006/relationships/ctrlProp" Target="../ctrlProps/ctrlProp970.xml"/><Relationship Id="rId1494" Type="http://schemas.openxmlformats.org/officeDocument/2006/relationships/ctrlProp" Target="../ctrlProps/ctrlProp1600.xml"/><Relationship Id="rId1799" Type="http://schemas.openxmlformats.org/officeDocument/2006/relationships/ctrlProp" Target="../ctrlProps/ctrlProp1905.xml"/><Relationship Id="rId517" Type="http://schemas.openxmlformats.org/officeDocument/2006/relationships/ctrlProp" Target="../ctrlProps/ctrlProp623.xml"/><Relationship Id="rId724" Type="http://schemas.openxmlformats.org/officeDocument/2006/relationships/ctrlProp" Target="../ctrlProps/ctrlProp830.xml"/><Relationship Id="rId931" Type="http://schemas.openxmlformats.org/officeDocument/2006/relationships/ctrlProp" Target="../ctrlProps/ctrlProp1037.xml"/><Relationship Id="rId1147" Type="http://schemas.openxmlformats.org/officeDocument/2006/relationships/ctrlProp" Target="../ctrlProps/ctrlProp1253.xml"/><Relationship Id="rId1354" Type="http://schemas.openxmlformats.org/officeDocument/2006/relationships/ctrlProp" Target="../ctrlProps/ctrlProp1460.xml"/><Relationship Id="rId1561" Type="http://schemas.openxmlformats.org/officeDocument/2006/relationships/ctrlProp" Target="../ctrlProps/ctrlProp1667.xml"/><Relationship Id="rId60" Type="http://schemas.openxmlformats.org/officeDocument/2006/relationships/ctrlProp" Target="../ctrlProps/ctrlProp166.xml"/><Relationship Id="rId1007" Type="http://schemas.openxmlformats.org/officeDocument/2006/relationships/ctrlProp" Target="../ctrlProps/ctrlProp1113.xml"/><Relationship Id="rId1214" Type="http://schemas.openxmlformats.org/officeDocument/2006/relationships/ctrlProp" Target="../ctrlProps/ctrlProp1320.xml"/><Relationship Id="rId1421" Type="http://schemas.openxmlformats.org/officeDocument/2006/relationships/ctrlProp" Target="../ctrlProps/ctrlProp1527.xml"/><Relationship Id="rId1659" Type="http://schemas.openxmlformats.org/officeDocument/2006/relationships/ctrlProp" Target="../ctrlProps/ctrlProp1765.xml"/><Relationship Id="rId1866" Type="http://schemas.openxmlformats.org/officeDocument/2006/relationships/ctrlProp" Target="../ctrlProps/ctrlProp1972.xml"/><Relationship Id="rId1519" Type="http://schemas.openxmlformats.org/officeDocument/2006/relationships/ctrlProp" Target="../ctrlProps/ctrlProp1625.xml"/><Relationship Id="rId1726" Type="http://schemas.openxmlformats.org/officeDocument/2006/relationships/ctrlProp" Target="../ctrlProps/ctrlProp1832.xml"/><Relationship Id="rId18" Type="http://schemas.openxmlformats.org/officeDocument/2006/relationships/ctrlProp" Target="../ctrlProps/ctrlProp124.xml"/><Relationship Id="rId167" Type="http://schemas.openxmlformats.org/officeDocument/2006/relationships/ctrlProp" Target="../ctrlProps/ctrlProp273.xml"/><Relationship Id="rId374" Type="http://schemas.openxmlformats.org/officeDocument/2006/relationships/ctrlProp" Target="../ctrlProps/ctrlProp480.xml"/><Relationship Id="rId581" Type="http://schemas.openxmlformats.org/officeDocument/2006/relationships/ctrlProp" Target="../ctrlProps/ctrlProp687.xml"/><Relationship Id="rId234" Type="http://schemas.openxmlformats.org/officeDocument/2006/relationships/ctrlProp" Target="../ctrlProps/ctrlProp340.xml"/><Relationship Id="rId679" Type="http://schemas.openxmlformats.org/officeDocument/2006/relationships/ctrlProp" Target="../ctrlProps/ctrlProp785.xml"/><Relationship Id="rId886" Type="http://schemas.openxmlformats.org/officeDocument/2006/relationships/ctrlProp" Target="../ctrlProps/ctrlProp992.xml"/><Relationship Id="rId2" Type="http://schemas.openxmlformats.org/officeDocument/2006/relationships/drawing" Target="../drawings/drawing4.xml"/><Relationship Id="rId441" Type="http://schemas.openxmlformats.org/officeDocument/2006/relationships/ctrlProp" Target="../ctrlProps/ctrlProp547.xml"/><Relationship Id="rId539" Type="http://schemas.openxmlformats.org/officeDocument/2006/relationships/ctrlProp" Target="../ctrlProps/ctrlProp645.xml"/><Relationship Id="rId746" Type="http://schemas.openxmlformats.org/officeDocument/2006/relationships/ctrlProp" Target="../ctrlProps/ctrlProp852.xml"/><Relationship Id="rId1071" Type="http://schemas.openxmlformats.org/officeDocument/2006/relationships/ctrlProp" Target="../ctrlProps/ctrlProp1177.xml"/><Relationship Id="rId1169" Type="http://schemas.openxmlformats.org/officeDocument/2006/relationships/ctrlProp" Target="../ctrlProps/ctrlProp1275.xml"/><Relationship Id="rId1376" Type="http://schemas.openxmlformats.org/officeDocument/2006/relationships/ctrlProp" Target="../ctrlProps/ctrlProp1482.xml"/><Relationship Id="rId1583" Type="http://schemas.openxmlformats.org/officeDocument/2006/relationships/ctrlProp" Target="../ctrlProps/ctrlProp1689.xml"/><Relationship Id="rId301" Type="http://schemas.openxmlformats.org/officeDocument/2006/relationships/ctrlProp" Target="../ctrlProps/ctrlProp407.xml"/><Relationship Id="rId953" Type="http://schemas.openxmlformats.org/officeDocument/2006/relationships/ctrlProp" Target="../ctrlProps/ctrlProp1059.xml"/><Relationship Id="rId1029" Type="http://schemas.openxmlformats.org/officeDocument/2006/relationships/ctrlProp" Target="../ctrlProps/ctrlProp1135.xml"/><Relationship Id="rId1236" Type="http://schemas.openxmlformats.org/officeDocument/2006/relationships/ctrlProp" Target="../ctrlProps/ctrlProp1342.xml"/><Relationship Id="rId1790" Type="http://schemas.openxmlformats.org/officeDocument/2006/relationships/ctrlProp" Target="../ctrlProps/ctrlProp1896.xml"/><Relationship Id="rId82" Type="http://schemas.openxmlformats.org/officeDocument/2006/relationships/ctrlProp" Target="../ctrlProps/ctrlProp188.xml"/><Relationship Id="rId606" Type="http://schemas.openxmlformats.org/officeDocument/2006/relationships/ctrlProp" Target="../ctrlProps/ctrlProp712.xml"/><Relationship Id="rId813" Type="http://schemas.openxmlformats.org/officeDocument/2006/relationships/ctrlProp" Target="../ctrlProps/ctrlProp919.xml"/><Relationship Id="rId1443" Type="http://schemas.openxmlformats.org/officeDocument/2006/relationships/ctrlProp" Target="../ctrlProps/ctrlProp1549.xml"/><Relationship Id="rId1650" Type="http://schemas.openxmlformats.org/officeDocument/2006/relationships/ctrlProp" Target="../ctrlProps/ctrlProp1756.xml"/><Relationship Id="rId1748" Type="http://schemas.openxmlformats.org/officeDocument/2006/relationships/ctrlProp" Target="../ctrlProps/ctrlProp1854.xml"/><Relationship Id="rId1303" Type="http://schemas.openxmlformats.org/officeDocument/2006/relationships/ctrlProp" Target="../ctrlProps/ctrlProp1409.xml"/><Relationship Id="rId1510" Type="http://schemas.openxmlformats.org/officeDocument/2006/relationships/ctrlProp" Target="../ctrlProps/ctrlProp1616.xml"/><Relationship Id="rId1608" Type="http://schemas.openxmlformats.org/officeDocument/2006/relationships/ctrlProp" Target="../ctrlProps/ctrlProp1714.xml"/><Relationship Id="rId1815" Type="http://schemas.openxmlformats.org/officeDocument/2006/relationships/ctrlProp" Target="../ctrlProps/ctrlProp1921.xml"/><Relationship Id="rId189" Type="http://schemas.openxmlformats.org/officeDocument/2006/relationships/ctrlProp" Target="../ctrlProps/ctrlProp295.xml"/><Relationship Id="rId396" Type="http://schemas.openxmlformats.org/officeDocument/2006/relationships/ctrlProp" Target="../ctrlProps/ctrlProp502.xml"/><Relationship Id="rId256" Type="http://schemas.openxmlformats.org/officeDocument/2006/relationships/ctrlProp" Target="../ctrlProps/ctrlProp362.xml"/><Relationship Id="rId463" Type="http://schemas.openxmlformats.org/officeDocument/2006/relationships/ctrlProp" Target="../ctrlProps/ctrlProp569.xml"/><Relationship Id="rId670" Type="http://schemas.openxmlformats.org/officeDocument/2006/relationships/ctrlProp" Target="../ctrlProps/ctrlProp776.xml"/><Relationship Id="rId1093" Type="http://schemas.openxmlformats.org/officeDocument/2006/relationships/ctrlProp" Target="../ctrlProps/ctrlProp1199.xml"/><Relationship Id="rId116" Type="http://schemas.openxmlformats.org/officeDocument/2006/relationships/ctrlProp" Target="../ctrlProps/ctrlProp222.xml"/><Relationship Id="rId323" Type="http://schemas.openxmlformats.org/officeDocument/2006/relationships/ctrlProp" Target="../ctrlProps/ctrlProp429.xml"/><Relationship Id="rId530" Type="http://schemas.openxmlformats.org/officeDocument/2006/relationships/ctrlProp" Target="../ctrlProps/ctrlProp636.xml"/><Relationship Id="rId768" Type="http://schemas.openxmlformats.org/officeDocument/2006/relationships/ctrlProp" Target="../ctrlProps/ctrlProp874.xml"/><Relationship Id="rId975" Type="http://schemas.openxmlformats.org/officeDocument/2006/relationships/ctrlProp" Target="../ctrlProps/ctrlProp1081.xml"/><Relationship Id="rId1160" Type="http://schemas.openxmlformats.org/officeDocument/2006/relationships/ctrlProp" Target="../ctrlProps/ctrlProp1266.xml"/><Relationship Id="rId1398" Type="http://schemas.openxmlformats.org/officeDocument/2006/relationships/ctrlProp" Target="../ctrlProps/ctrlProp1504.xml"/><Relationship Id="rId628" Type="http://schemas.openxmlformats.org/officeDocument/2006/relationships/ctrlProp" Target="../ctrlProps/ctrlProp734.xml"/><Relationship Id="rId835" Type="http://schemas.openxmlformats.org/officeDocument/2006/relationships/ctrlProp" Target="../ctrlProps/ctrlProp941.xml"/><Relationship Id="rId1258" Type="http://schemas.openxmlformats.org/officeDocument/2006/relationships/ctrlProp" Target="../ctrlProps/ctrlProp1364.xml"/><Relationship Id="rId1465" Type="http://schemas.openxmlformats.org/officeDocument/2006/relationships/ctrlProp" Target="../ctrlProps/ctrlProp1571.xml"/><Relationship Id="rId1672" Type="http://schemas.openxmlformats.org/officeDocument/2006/relationships/ctrlProp" Target="../ctrlProps/ctrlProp1778.xml"/><Relationship Id="rId1020" Type="http://schemas.openxmlformats.org/officeDocument/2006/relationships/ctrlProp" Target="../ctrlProps/ctrlProp1126.xml"/><Relationship Id="rId1118" Type="http://schemas.openxmlformats.org/officeDocument/2006/relationships/ctrlProp" Target="../ctrlProps/ctrlProp1224.xml"/><Relationship Id="rId1325" Type="http://schemas.openxmlformats.org/officeDocument/2006/relationships/ctrlProp" Target="../ctrlProps/ctrlProp1431.xml"/><Relationship Id="rId1532" Type="http://schemas.openxmlformats.org/officeDocument/2006/relationships/ctrlProp" Target="../ctrlProps/ctrlProp1638.xml"/><Relationship Id="rId902" Type="http://schemas.openxmlformats.org/officeDocument/2006/relationships/ctrlProp" Target="../ctrlProps/ctrlProp1008.xml"/><Relationship Id="rId1837" Type="http://schemas.openxmlformats.org/officeDocument/2006/relationships/ctrlProp" Target="../ctrlProps/ctrlProp1943.xml"/><Relationship Id="rId31" Type="http://schemas.openxmlformats.org/officeDocument/2006/relationships/ctrlProp" Target="../ctrlProps/ctrlProp137.xml"/><Relationship Id="rId180" Type="http://schemas.openxmlformats.org/officeDocument/2006/relationships/ctrlProp" Target="../ctrlProps/ctrlProp286.xml"/><Relationship Id="rId278" Type="http://schemas.openxmlformats.org/officeDocument/2006/relationships/ctrlProp" Target="../ctrlProps/ctrlProp384.xml"/><Relationship Id="rId485" Type="http://schemas.openxmlformats.org/officeDocument/2006/relationships/ctrlProp" Target="../ctrlProps/ctrlProp591.xml"/><Relationship Id="rId692" Type="http://schemas.openxmlformats.org/officeDocument/2006/relationships/ctrlProp" Target="../ctrlProps/ctrlProp798.xml"/><Relationship Id="rId138" Type="http://schemas.openxmlformats.org/officeDocument/2006/relationships/ctrlProp" Target="../ctrlProps/ctrlProp244.xml"/><Relationship Id="rId345" Type="http://schemas.openxmlformats.org/officeDocument/2006/relationships/ctrlProp" Target="../ctrlProps/ctrlProp451.xml"/><Relationship Id="rId552" Type="http://schemas.openxmlformats.org/officeDocument/2006/relationships/ctrlProp" Target="../ctrlProps/ctrlProp658.xml"/><Relationship Id="rId997" Type="http://schemas.openxmlformats.org/officeDocument/2006/relationships/ctrlProp" Target="../ctrlProps/ctrlProp1103.xml"/><Relationship Id="rId1182" Type="http://schemas.openxmlformats.org/officeDocument/2006/relationships/ctrlProp" Target="../ctrlProps/ctrlProp1288.xml"/><Relationship Id="rId205" Type="http://schemas.openxmlformats.org/officeDocument/2006/relationships/ctrlProp" Target="../ctrlProps/ctrlProp311.xml"/><Relationship Id="rId412" Type="http://schemas.openxmlformats.org/officeDocument/2006/relationships/ctrlProp" Target="../ctrlProps/ctrlProp518.xml"/><Relationship Id="rId857" Type="http://schemas.openxmlformats.org/officeDocument/2006/relationships/ctrlProp" Target="../ctrlProps/ctrlProp963.xml"/><Relationship Id="rId1042" Type="http://schemas.openxmlformats.org/officeDocument/2006/relationships/ctrlProp" Target="../ctrlProps/ctrlProp1148.xml"/><Relationship Id="rId1487" Type="http://schemas.openxmlformats.org/officeDocument/2006/relationships/ctrlProp" Target="../ctrlProps/ctrlProp1593.xml"/><Relationship Id="rId1694" Type="http://schemas.openxmlformats.org/officeDocument/2006/relationships/ctrlProp" Target="../ctrlProps/ctrlProp1800.xml"/><Relationship Id="rId717" Type="http://schemas.openxmlformats.org/officeDocument/2006/relationships/ctrlProp" Target="../ctrlProps/ctrlProp823.xml"/><Relationship Id="rId924" Type="http://schemas.openxmlformats.org/officeDocument/2006/relationships/ctrlProp" Target="../ctrlProps/ctrlProp1030.xml"/><Relationship Id="rId1347" Type="http://schemas.openxmlformats.org/officeDocument/2006/relationships/ctrlProp" Target="../ctrlProps/ctrlProp1453.xml"/><Relationship Id="rId1554" Type="http://schemas.openxmlformats.org/officeDocument/2006/relationships/ctrlProp" Target="../ctrlProps/ctrlProp1660.xml"/><Relationship Id="rId1761" Type="http://schemas.openxmlformats.org/officeDocument/2006/relationships/ctrlProp" Target="../ctrlProps/ctrlProp1867.xml"/><Relationship Id="rId53" Type="http://schemas.openxmlformats.org/officeDocument/2006/relationships/ctrlProp" Target="../ctrlProps/ctrlProp159.xml"/><Relationship Id="rId1207" Type="http://schemas.openxmlformats.org/officeDocument/2006/relationships/ctrlProp" Target="../ctrlProps/ctrlProp1313.xml"/><Relationship Id="rId1414" Type="http://schemas.openxmlformats.org/officeDocument/2006/relationships/ctrlProp" Target="../ctrlProps/ctrlProp1520.xml"/><Relationship Id="rId1621" Type="http://schemas.openxmlformats.org/officeDocument/2006/relationships/ctrlProp" Target="../ctrlProps/ctrlProp1727.xml"/><Relationship Id="rId1859" Type="http://schemas.openxmlformats.org/officeDocument/2006/relationships/ctrlProp" Target="../ctrlProps/ctrlProp1965.xml"/><Relationship Id="rId1719" Type="http://schemas.openxmlformats.org/officeDocument/2006/relationships/ctrlProp" Target="../ctrlProps/ctrlProp1825.xml"/><Relationship Id="rId367" Type="http://schemas.openxmlformats.org/officeDocument/2006/relationships/ctrlProp" Target="../ctrlProps/ctrlProp473.xml"/><Relationship Id="rId574" Type="http://schemas.openxmlformats.org/officeDocument/2006/relationships/ctrlProp" Target="../ctrlProps/ctrlProp680.xml"/><Relationship Id="rId227" Type="http://schemas.openxmlformats.org/officeDocument/2006/relationships/ctrlProp" Target="../ctrlProps/ctrlProp333.xml"/><Relationship Id="rId781" Type="http://schemas.openxmlformats.org/officeDocument/2006/relationships/ctrlProp" Target="../ctrlProps/ctrlProp887.xml"/><Relationship Id="rId879" Type="http://schemas.openxmlformats.org/officeDocument/2006/relationships/ctrlProp" Target="../ctrlProps/ctrlProp985.xml"/><Relationship Id="rId434" Type="http://schemas.openxmlformats.org/officeDocument/2006/relationships/ctrlProp" Target="../ctrlProps/ctrlProp540.xml"/><Relationship Id="rId641" Type="http://schemas.openxmlformats.org/officeDocument/2006/relationships/ctrlProp" Target="../ctrlProps/ctrlProp747.xml"/><Relationship Id="rId739" Type="http://schemas.openxmlformats.org/officeDocument/2006/relationships/ctrlProp" Target="../ctrlProps/ctrlProp845.xml"/><Relationship Id="rId1064" Type="http://schemas.openxmlformats.org/officeDocument/2006/relationships/ctrlProp" Target="../ctrlProps/ctrlProp1170.xml"/><Relationship Id="rId1271" Type="http://schemas.openxmlformats.org/officeDocument/2006/relationships/ctrlProp" Target="../ctrlProps/ctrlProp1377.xml"/><Relationship Id="rId1369" Type="http://schemas.openxmlformats.org/officeDocument/2006/relationships/ctrlProp" Target="../ctrlProps/ctrlProp1475.xml"/><Relationship Id="rId1576" Type="http://schemas.openxmlformats.org/officeDocument/2006/relationships/ctrlProp" Target="../ctrlProps/ctrlProp1682.xml"/><Relationship Id="rId501" Type="http://schemas.openxmlformats.org/officeDocument/2006/relationships/ctrlProp" Target="../ctrlProps/ctrlProp607.xml"/><Relationship Id="rId946" Type="http://schemas.openxmlformats.org/officeDocument/2006/relationships/ctrlProp" Target="../ctrlProps/ctrlProp1052.xml"/><Relationship Id="rId1131" Type="http://schemas.openxmlformats.org/officeDocument/2006/relationships/ctrlProp" Target="../ctrlProps/ctrlProp1237.xml"/><Relationship Id="rId1229" Type="http://schemas.openxmlformats.org/officeDocument/2006/relationships/ctrlProp" Target="../ctrlProps/ctrlProp1335.xml"/><Relationship Id="rId1783" Type="http://schemas.openxmlformats.org/officeDocument/2006/relationships/ctrlProp" Target="../ctrlProps/ctrlProp1889.xml"/><Relationship Id="rId75" Type="http://schemas.openxmlformats.org/officeDocument/2006/relationships/ctrlProp" Target="../ctrlProps/ctrlProp181.xml"/><Relationship Id="rId806" Type="http://schemas.openxmlformats.org/officeDocument/2006/relationships/ctrlProp" Target="../ctrlProps/ctrlProp912.xml"/><Relationship Id="rId1436" Type="http://schemas.openxmlformats.org/officeDocument/2006/relationships/ctrlProp" Target="../ctrlProps/ctrlProp1542.xml"/><Relationship Id="rId1643" Type="http://schemas.openxmlformats.org/officeDocument/2006/relationships/ctrlProp" Target="../ctrlProps/ctrlProp1749.xml"/><Relationship Id="rId1850" Type="http://schemas.openxmlformats.org/officeDocument/2006/relationships/ctrlProp" Target="../ctrlProps/ctrlProp1956.xml"/><Relationship Id="rId1503" Type="http://schemas.openxmlformats.org/officeDocument/2006/relationships/ctrlProp" Target="../ctrlProps/ctrlProp1609.xml"/><Relationship Id="rId1710" Type="http://schemas.openxmlformats.org/officeDocument/2006/relationships/ctrlProp" Target="../ctrlProps/ctrlProp1816.xml"/><Relationship Id="rId291" Type="http://schemas.openxmlformats.org/officeDocument/2006/relationships/ctrlProp" Target="../ctrlProps/ctrlProp397.xml"/><Relationship Id="rId1808" Type="http://schemas.openxmlformats.org/officeDocument/2006/relationships/ctrlProp" Target="../ctrlProps/ctrlProp1914.xml"/><Relationship Id="rId151" Type="http://schemas.openxmlformats.org/officeDocument/2006/relationships/ctrlProp" Target="../ctrlProps/ctrlProp257.xml"/><Relationship Id="rId389" Type="http://schemas.openxmlformats.org/officeDocument/2006/relationships/ctrlProp" Target="../ctrlProps/ctrlProp495.xml"/><Relationship Id="rId596" Type="http://schemas.openxmlformats.org/officeDocument/2006/relationships/ctrlProp" Target="../ctrlProps/ctrlProp702.xml"/><Relationship Id="rId249" Type="http://schemas.openxmlformats.org/officeDocument/2006/relationships/ctrlProp" Target="../ctrlProps/ctrlProp355.xml"/><Relationship Id="rId456" Type="http://schemas.openxmlformats.org/officeDocument/2006/relationships/ctrlProp" Target="../ctrlProps/ctrlProp562.xml"/><Relationship Id="rId663" Type="http://schemas.openxmlformats.org/officeDocument/2006/relationships/ctrlProp" Target="../ctrlProps/ctrlProp769.xml"/><Relationship Id="rId870" Type="http://schemas.openxmlformats.org/officeDocument/2006/relationships/ctrlProp" Target="../ctrlProps/ctrlProp976.xml"/><Relationship Id="rId1086" Type="http://schemas.openxmlformats.org/officeDocument/2006/relationships/ctrlProp" Target="../ctrlProps/ctrlProp1192.xml"/><Relationship Id="rId1293" Type="http://schemas.openxmlformats.org/officeDocument/2006/relationships/ctrlProp" Target="../ctrlProps/ctrlProp1399.xml"/><Relationship Id="rId109" Type="http://schemas.openxmlformats.org/officeDocument/2006/relationships/ctrlProp" Target="../ctrlProps/ctrlProp215.xml"/><Relationship Id="rId316" Type="http://schemas.openxmlformats.org/officeDocument/2006/relationships/ctrlProp" Target="../ctrlProps/ctrlProp422.xml"/><Relationship Id="rId523" Type="http://schemas.openxmlformats.org/officeDocument/2006/relationships/ctrlProp" Target="../ctrlProps/ctrlProp629.xml"/><Relationship Id="rId968" Type="http://schemas.openxmlformats.org/officeDocument/2006/relationships/ctrlProp" Target="../ctrlProps/ctrlProp1074.xml"/><Relationship Id="rId1153" Type="http://schemas.openxmlformats.org/officeDocument/2006/relationships/ctrlProp" Target="../ctrlProps/ctrlProp1259.xml"/><Relationship Id="rId1598" Type="http://schemas.openxmlformats.org/officeDocument/2006/relationships/ctrlProp" Target="../ctrlProps/ctrlProp1704.xml"/><Relationship Id="rId97" Type="http://schemas.openxmlformats.org/officeDocument/2006/relationships/ctrlProp" Target="../ctrlProps/ctrlProp203.xml"/><Relationship Id="rId730" Type="http://schemas.openxmlformats.org/officeDocument/2006/relationships/ctrlProp" Target="../ctrlProps/ctrlProp836.xml"/><Relationship Id="rId828" Type="http://schemas.openxmlformats.org/officeDocument/2006/relationships/ctrlProp" Target="../ctrlProps/ctrlProp934.xml"/><Relationship Id="rId1013" Type="http://schemas.openxmlformats.org/officeDocument/2006/relationships/ctrlProp" Target="../ctrlProps/ctrlProp1119.xml"/><Relationship Id="rId1360" Type="http://schemas.openxmlformats.org/officeDocument/2006/relationships/ctrlProp" Target="../ctrlProps/ctrlProp1466.xml"/><Relationship Id="rId1458" Type="http://schemas.openxmlformats.org/officeDocument/2006/relationships/ctrlProp" Target="../ctrlProps/ctrlProp1564.xml"/><Relationship Id="rId1665" Type="http://schemas.openxmlformats.org/officeDocument/2006/relationships/ctrlProp" Target="../ctrlProps/ctrlProp1771.xml"/><Relationship Id="rId1220" Type="http://schemas.openxmlformats.org/officeDocument/2006/relationships/ctrlProp" Target="../ctrlProps/ctrlProp1326.xml"/><Relationship Id="rId1318" Type="http://schemas.openxmlformats.org/officeDocument/2006/relationships/ctrlProp" Target="../ctrlProps/ctrlProp1424.xml"/><Relationship Id="rId1525" Type="http://schemas.openxmlformats.org/officeDocument/2006/relationships/ctrlProp" Target="../ctrlProps/ctrlProp1631.xml"/><Relationship Id="rId1732" Type="http://schemas.openxmlformats.org/officeDocument/2006/relationships/ctrlProp" Target="../ctrlProps/ctrlProp1838.xml"/><Relationship Id="rId24" Type="http://schemas.openxmlformats.org/officeDocument/2006/relationships/ctrlProp" Target="../ctrlProps/ctrlProp130.xml"/><Relationship Id="rId173" Type="http://schemas.openxmlformats.org/officeDocument/2006/relationships/ctrlProp" Target="../ctrlProps/ctrlProp279.xml"/><Relationship Id="rId380" Type="http://schemas.openxmlformats.org/officeDocument/2006/relationships/ctrlProp" Target="../ctrlProps/ctrlProp486.xml"/><Relationship Id="rId240" Type="http://schemas.openxmlformats.org/officeDocument/2006/relationships/ctrlProp" Target="../ctrlProps/ctrlProp346.xml"/><Relationship Id="rId478" Type="http://schemas.openxmlformats.org/officeDocument/2006/relationships/ctrlProp" Target="../ctrlProps/ctrlProp584.xml"/><Relationship Id="rId685" Type="http://schemas.openxmlformats.org/officeDocument/2006/relationships/ctrlProp" Target="../ctrlProps/ctrlProp791.xml"/><Relationship Id="rId892" Type="http://schemas.openxmlformats.org/officeDocument/2006/relationships/ctrlProp" Target="../ctrlProps/ctrlProp998.xml"/><Relationship Id="rId100" Type="http://schemas.openxmlformats.org/officeDocument/2006/relationships/ctrlProp" Target="../ctrlProps/ctrlProp206.xml"/><Relationship Id="rId338" Type="http://schemas.openxmlformats.org/officeDocument/2006/relationships/ctrlProp" Target="../ctrlProps/ctrlProp444.xml"/><Relationship Id="rId545" Type="http://schemas.openxmlformats.org/officeDocument/2006/relationships/ctrlProp" Target="../ctrlProps/ctrlProp651.xml"/><Relationship Id="rId752" Type="http://schemas.openxmlformats.org/officeDocument/2006/relationships/ctrlProp" Target="../ctrlProps/ctrlProp858.xml"/><Relationship Id="rId1175" Type="http://schemas.openxmlformats.org/officeDocument/2006/relationships/ctrlProp" Target="../ctrlProps/ctrlProp1281.xml"/><Relationship Id="rId1382" Type="http://schemas.openxmlformats.org/officeDocument/2006/relationships/ctrlProp" Target="../ctrlProps/ctrlProp1488.xml"/><Relationship Id="rId405" Type="http://schemas.openxmlformats.org/officeDocument/2006/relationships/ctrlProp" Target="../ctrlProps/ctrlProp511.xml"/><Relationship Id="rId612" Type="http://schemas.openxmlformats.org/officeDocument/2006/relationships/ctrlProp" Target="../ctrlProps/ctrlProp718.xml"/><Relationship Id="rId1035" Type="http://schemas.openxmlformats.org/officeDocument/2006/relationships/ctrlProp" Target="../ctrlProps/ctrlProp1141.xml"/><Relationship Id="rId1242" Type="http://schemas.openxmlformats.org/officeDocument/2006/relationships/ctrlProp" Target="../ctrlProps/ctrlProp1348.xml"/><Relationship Id="rId1687" Type="http://schemas.openxmlformats.org/officeDocument/2006/relationships/ctrlProp" Target="../ctrlProps/ctrlProp1793.xml"/><Relationship Id="rId917" Type="http://schemas.openxmlformats.org/officeDocument/2006/relationships/ctrlProp" Target="../ctrlProps/ctrlProp1023.xml"/><Relationship Id="rId1102" Type="http://schemas.openxmlformats.org/officeDocument/2006/relationships/ctrlProp" Target="../ctrlProps/ctrlProp1208.xml"/><Relationship Id="rId1547" Type="http://schemas.openxmlformats.org/officeDocument/2006/relationships/ctrlProp" Target="../ctrlProps/ctrlProp1653.xml"/><Relationship Id="rId1754" Type="http://schemas.openxmlformats.org/officeDocument/2006/relationships/ctrlProp" Target="../ctrlProps/ctrlProp1860.xml"/><Relationship Id="rId46" Type="http://schemas.openxmlformats.org/officeDocument/2006/relationships/ctrlProp" Target="../ctrlProps/ctrlProp152.xml"/><Relationship Id="rId1407" Type="http://schemas.openxmlformats.org/officeDocument/2006/relationships/ctrlProp" Target="../ctrlProps/ctrlProp1513.xml"/><Relationship Id="rId1614" Type="http://schemas.openxmlformats.org/officeDocument/2006/relationships/ctrlProp" Target="../ctrlProps/ctrlProp1720.xml"/><Relationship Id="rId1821" Type="http://schemas.openxmlformats.org/officeDocument/2006/relationships/ctrlProp" Target="../ctrlProps/ctrlProp1927.xml"/><Relationship Id="rId195" Type="http://schemas.openxmlformats.org/officeDocument/2006/relationships/ctrlProp" Target="../ctrlProps/ctrlProp301.xml"/><Relationship Id="rId262" Type="http://schemas.openxmlformats.org/officeDocument/2006/relationships/ctrlProp" Target="../ctrlProps/ctrlProp368.xml"/><Relationship Id="rId567" Type="http://schemas.openxmlformats.org/officeDocument/2006/relationships/ctrlProp" Target="../ctrlProps/ctrlProp673.xml"/><Relationship Id="rId1197" Type="http://schemas.openxmlformats.org/officeDocument/2006/relationships/ctrlProp" Target="../ctrlProps/ctrlProp1303.xml"/><Relationship Id="rId122" Type="http://schemas.openxmlformats.org/officeDocument/2006/relationships/ctrlProp" Target="../ctrlProps/ctrlProp228.xml"/><Relationship Id="rId774" Type="http://schemas.openxmlformats.org/officeDocument/2006/relationships/ctrlProp" Target="../ctrlProps/ctrlProp880.xml"/><Relationship Id="rId981" Type="http://schemas.openxmlformats.org/officeDocument/2006/relationships/ctrlProp" Target="../ctrlProps/ctrlProp1087.xml"/><Relationship Id="rId1057" Type="http://schemas.openxmlformats.org/officeDocument/2006/relationships/ctrlProp" Target="../ctrlProps/ctrlProp1163.xml"/><Relationship Id="rId427" Type="http://schemas.openxmlformats.org/officeDocument/2006/relationships/ctrlProp" Target="../ctrlProps/ctrlProp533.xml"/><Relationship Id="rId634" Type="http://schemas.openxmlformats.org/officeDocument/2006/relationships/ctrlProp" Target="../ctrlProps/ctrlProp740.xml"/><Relationship Id="rId841" Type="http://schemas.openxmlformats.org/officeDocument/2006/relationships/ctrlProp" Target="../ctrlProps/ctrlProp947.xml"/><Relationship Id="rId1264" Type="http://schemas.openxmlformats.org/officeDocument/2006/relationships/ctrlProp" Target="../ctrlProps/ctrlProp1370.xml"/><Relationship Id="rId1471" Type="http://schemas.openxmlformats.org/officeDocument/2006/relationships/ctrlProp" Target="../ctrlProps/ctrlProp1577.xml"/><Relationship Id="rId1569" Type="http://schemas.openxmlformats.org/officeDocument/2006/relationships/ctrlProp" Target="../ctrlProps/ctrlProp1675.xml"/><Relationship Id="rId701" Type="http://schemas.openxmlformats.org/officeDocument/2006/relationships/ctrlProp" Target="../ctrlProps/ctrlProp807.xml"/><Relationship Id="rId939" Type="http://schemas.openxmlformats.org/officeDocument/2006/relationships/ctrlProp" Target="../ctrlProps/ctrlProp1045.xml"/><Relationship Id="rId1124" Type="http://schemas.openxmlformats.org/officeDocument/2006/relationships/ctrlProp" Target="../ctrlProps/ctrlProp1230.xml"/><Relationship Id="rId1331" Type="http://schemas.openxmlformats.org/officeDocument/2006/relationships/ctrlProp" Target="../ctrlProps/ctrlProp1437.xml"/><Relationship Id="rId1776" Type="http://schemas.openxmlformats.org/officeDocument/2006/relationships/ctrlProp" Target="../ctrlProps/ctrlProp1882.xml"/><Relationship Id="rId68" Type="http://schemas.openxmlformats.org/officeDocument/2006/relationships/ctrlProp" Target="../ctrlProps/ctrlProp174.xml"/><Relationship Id="rId1429" Type="http://schemas.openxmlformats.org/officeDocument/2006/relationships/ctrlProp" Target="../ctrlProps/ctrlProp1535.xml"/><Relationship Id="rId1636" Type="http://schemas.openxmlformats.org/officeDocument/2006/relationships/ctrlProp" Target="../ctrlProps/ctrlProp1742.xml"/><Relationship Id="rId1843" Type="http://schemas.openxmlformats.org/officeDocument/2006/relationships/ctrlProp" Target="../ctrlProps/ctrlProp1949.xml"/><Relationship Id="rId1703" Type="http://schemas.openxmlformats.org/officeDocument/2006/relationships/ctrlProp" Target="../ctrlProps/ctrlProp1809.xml"/><Relationship Id="rId284" Type="http://schemas.openxmlformats.org/officeDocument/2006/relationships/ctrlProp" Target="../ctrlProps/ctrlProp390.xml"/><Relationship Id="rId491" Type="http://schemas.openxmlformats.org/officeDocument/2006/relationships/ctrlProp" Target="../ctrlProps/ctrlProp597.xml"/><Relationship Id="rId144" Type="http://schemas.openxmlformats.org/officeDocument/2006/relationships/ctrlProp" Target="../ctrlProps/ctrlProp250.xml"/><Relationship Id="rId589" Type="http://schemas.openxmlformats.org/officeDocument/2006/relationships/ctrlProp" Target="../ctrlProps/ctrlProp695.xml"/><Relationship Id="rId796" Type="http://schemas.openxmlformats.org/officeDocument/2006/relationships/ctrlProp" Target="../ctrlProps/ctrlProp902.xml"/><Relationship Id="rId351" Type="http://schemas.openxmlformats.org/officeDocument/2006/relationships/ctrlProp" Target="../ctrlProps/ctrlProp457.xml"/><Relationship Id="rId449" Type="http://schemas.openxmlformats.org/officeDocument/2006/relationships/ctrlProp" Target="../ctrlProps/ctrlProp555.xml"/><Relationship Id="rId656" Type="http://schemas.openxmlformats.org/officeDocument/2006/relationships/ctrlProp" Target="../ctrlProps/ctrlProp762.xml"/><Relationship Id="rId863" Type="http://schemas.openxmlformats.org/officeDocument/2006/relationships/ctrlProp" Target="../ctrlProps/ctrlProp969.xml"/><Relationship Id="rId1079" Type="http://schemas.openxmlformats.org/officeDocument/2006/relationships/ctrlProp" Target="../ctrlProps/ctrlProp1185.xml"/><Relationship Id="rId1286" Type="http://schemas.openxmlformats.org/officeDocument/2006/relationships/ctrlProp" Target="../ctrlProps/ctrlProp1392.xml"/><Relationship Id="rId1493" Type="http://schemas.openxmlformats.org/officeDocument/2006/relationships/ctrlProp" Target="../ctrlProps/ctrlProp1599.xml"/><Relationship Id="rId211" Type="http://schemas.openxmlformats.org/officeDocument/2006/relationships/ctrlProp" Target="../ctrlProps/ctrlProp317.xml"/><Relationship Id="rId309" Type="http://schemas.openxmlformats.org/officeDocument/2006/relationships/ctrlProp" Target="../ctrlProps/ctrlProp415.xml"/><Relationship Id="rId516" Type="http://schemas.openxmlformats.org/officeDocument/2006/relationships/ctrlProp" Target="../ctrlProps/ctrlProp622.xml"/><Relationship Id="rId1146" Type="http://schemas.openxmlformats.org/officeDocument/2006/relationships/ctrlProp" Target="../ctrlProps/ctrlProp1252.xml"/><Relationship Id="rId1798" Type="http://schemas.openxmlformats.org/officeDocument/2006/relationships/ctrlProp" Target="../ctrlProps/ctrlProp1904.xml"/><Relationship Id="rId723" Type="http://schemas.openxmlformats.org/officeDocument/2006/relationships/ctrlProp" Target="../ctrlProps/ctrlProp829.xml"/><Relationship Id="rId930" Type="http://schemas.openxmlformats.org/officeDocument/2006/relationships/ctrlProp" Target="../ctrlProps/ctrlProp1036.xml"/><Relationship Id="rId1006" Type="http://schemas.openxmlformats.org/officeDocument/2006/relationships/ctrlProp" Target="../ctrlProps/ctrlProp1112.xml"/><Relationship Id="rId1353" Type="http://schemas.openxmlformats.org/officeDocument/2006/relationships/ctrlProp" Target="../ctrlProps/ctrlProp1459.xml"/><Relationship Id="rId1560" Type="http://schemas.openxmlformats.org/officeDocument/2006/relationships/ctrlProp" Target="../ctrlProps/ctrlProp1666.xml"/><Relationship Id="rId1658" Type="http://schemas.openxmlformats.org/officeDocument/2006/relationships/ctrlProp" Target="../ctrlProps/ctrlProp1764.xml"/><Relationship Id="rId1865" Type="http://schemas.openxmlformats.org/officeDocument/2006/relationships/ctrlProp" Target="../ctrlProps/ctrlProp1971.xml"/><Relationship Id="rId1213" Type="http://schemas.openxmlformats.org/officeDocument/2006/relationships/ctrlProp" Target="../ctrlProps/ctrlProp1319.xml"/><Relationship Id="rId1420" Type="http://schemas.openxmlformats.org/officeDocument/2006/relationships/ctrlProp" Target="../ctrlProps/ctrlProp1526.xml"/><Relationship Id="rId1518" Type="http://schemas.openxmlformats.org/officeDocument/2006/relationships/ctrlProp" Target="../ctrlProps/ctrlProp1624.xml"/><Relationship Id="rId1725" Type="http://schemas.openxmlformats.org/officeDocument/2006/relationships/ctrlProp" Target="../ctrlProps/ctrlProp1831.xml"/><Relationship Id="rId17" Type="http://schemas.openxmlformats.org/officeDocument/2006/relationships/ctrlProp" Target="../ctrlProps/ctrlProp123.xml"/><Relationship Id="rId166" Type="http://schemas.openxmlformats.org/officeDocument/2006/relationships/ctrlProp" Target="../ctrlProps/ctrlProp272.xml"/><Relationship Id="rId373" Type="http://schemas.openxmlformats.org/officeDocument/2006/relationships/ctrlProp" Target="../ctrlProps/ctrlProp479.xml"/><Relationship Id="rId580" Type="http://schemas.openxmlformats.org/officeDocument/2006/relationships/ctrlProp" Target="../ctrlProps/ctrlProp686.xml"/><Relationship Id="rId1" Type="http://schemas.openxmlformats.org/officeDocument/2006/relationships/printerSettings" Target="../printerSettings/printerSettings4.bin"/><Relationship Id="rId233" Type="http://schemas.openxmlformats.org/officeDocument/2006/relationships/ctrlProp" Target="../ctrlProps/ctrlProp339.xml"/><Relationship Id="rId440" Type="http://schemas.openxmlformats.org/officeDocument/2006/relationships/ctrlProp" Target="../ctrlProps/ctrlProp546.xml"/><Relationship Id="rId678" Type="http://schemas.openxmlformats.org/officeDocument/2006/relationships/ctrlProp" Target="../ctrlProps/ctrlProp784.xml"/><Relationship Id="rId885" Type="http://schemas.openxmlformats.org/officeDocument/2006/relationships/ctrlProp" Target="../ctrlProps/ctrlProp991.xml"/><Relationship Id="rId1070" Type="http://schemas.openxmlformats.org/officeDocument/2006/relationships/ctrlProp" Target="../ctrlProps/ctrlProp1176.xml"/><Relationship Id="rId300" Type="http://schemas.openxmlformats.org/officeDocument/2006/relationships/ctrlProp" Target="../ctrlProps/ctrlProp406.xml"/><Relationship Id="rId538" Type="http://schemas.openxmlformats.org/officeDocument/2006/relationships/ctrlProp" Target="../ctrlProps/ctrlProp644.xml"/><Relationship Id="rId745" Type="http://schemas.openxmlformats.org/officeDocument/2006/relationships/ctrlProp" Target="../ctrlProps/ctrlProp851.xml"/><Relationship Id="rId952" Type="http://schemas.openxmlformats.org/officeDocument/2006/relationships/ctrlProp" Target="../ctrlProps/ctrlProp1058.xml"/><Relationship Id="rId1168" Type="http://schemas.openxmlformats.org/officeDocument/2006/relationships/ctrlProp" Target="../ctrlProps/ctrlProp1274.xml"/><Relationship Id="rId1375" Type="http://schemas.openxmlformats.org/officeDocument/2006/relationships/ctrlProp" Target="../ctrlProps/ctrlProp1481.xml"/><Relationship Id="rId1582" Type="http://schemas.openxmlformats.org/officeDocument/2006/relationships/ctrlProp" Target="../ctrlProps/ctrlProp1688.xml"/><Relationship Id="rId81" Type="http://schemas.openxmlformats.org/officeDocument/2006/relationships/ctrlProp" Target="../ctrlProps/ctrlProp187.xml"/><Relationship Id="rId605" Type="http://schemas.openxmlformats.org/officeDocument/2006/relationships/ctrlProp" Target="../ctrlProps/ctrlProp711.xml"/><Relationship Id="rId812" Type="http://schemas.openxmlformats.org/officeDocument/2006/relationships/ctrlProp" Target="../ctrlProps/ctrlProp918.xml"/><Relationship Id="rId1028" Type="http://schemas.openxmlformats.org/officeDocument/2006/relationships/ctrlProp" Target="../ctrlProps/ctrlProp1134.xml"/><Relationship Id="rId1235" Type="http://schemas.openxmlformats.org/officeDocument/2006/relationships/ctrlProp" Target="../ctrlProps/ctrlProp1341.xml"/><Relationship Id="rId1442" Type="http://schemas.openxmlformats.org/officeDocument/2006/relationships/ctrlProp" Target="../ctrlProps/ctrlProp1548.xml"/><Relationship Id="rId1302" Type="http://schemas.openxmlformats.org/officeDocument/2006/relationships/ctrlProp" Target="../ctrlProps/ctrlProp1408.xml"/><Relationship Id="rId1747" Type="http://schemas.openxmlformats.org/officeDocument/2006/relationships/ctrlProp" Target="../ctrlProps/ctrlProp1853.xml"/><Relationship Id="rId39" Type="http://schemas.openxmlformats.org/officeDocument/2006/relationships/ctrlProp" Target="../ctrlProps/ctrlProp145.xml"/><Relationship Id="rId1607" Type="http://schemas.openxmlformats.org/officeDocument/2006/relationships/ctrlProp" Target="../ctrlProps/ctrlProp1713.xml"/><Relationship Id="rId1814" Type="http://schemas.openxmlformats.org/officeDocument/2006/relationships/ctrlProp" Target="../ctrlProps/ctrlProp1920.xml"/><Relationship Id="rId188" Type="http://schemas.openxmlformats.org/officeDocument/2006/relationships/ctrlProp" Target="../ctrlProps/ctrlProp294.xml"/><Relationship Id="rId395" Type="http://schemas.openxmlformats.org/officeDocument/2006/relationships/ctrlProp" Target="../ctrlProps/ctrlProp501.xml"/><Relationship Id="rId255" Type="http://schemas.openxmlformats.org/officeDocument/2006/relationships/ctrlProp" Target="../ctrlProps/ctrlProp361.xml"/><Relationship Id="rId462" Type="http://schemas.openxmlformats.org/officeDocument/2006/relationships/ctrlProp" Target="../ctrlProps/ctrlProp568.xml"/><Relationship Id="rId1092" Type="http://schemas.openxmlformats.org/officeDocument/2006/relationships/ctrlProp" Target="../ctrlProps/ctrlProp1198.xml"/><Relationship Id="rId1397" Type="http://schemas.openxmlformats.org/officeDocument/2006/relationships/ctrlProp" Target="../ctrlProps/ctrlProp1503.xml"/><Relationship Id="rId115" Type="http://schemas.openxmlformats.org/officeDocument/2006/relationships/ctrlProp" Target="../ctrlProps/ctrlProp221.xml"/><Relationship Id="rId322" Type="http://schemas.openxmlformats.org/officeDocument/2006/relationships/ctrlProp" Target="../ctrlProps/ctrlProp428.xml"/><Relationship Id="rId767" Type="http://schemas.openxmlformats.org/officeDocument/2006/relationships/ctrlProp" Target="../ctrlProps/ctrlProp873.xml"/><Relationship Id="rId974" Type="http://schemas.openxmlformats.org/officeDocument/2006/relationships/ctrlProp" Target="../ctrlProps/ctrlProp1080.xml"/><Relationship Id="rId627" Type="http://schemas.openxmlformats.org/officeDocument/2006/relationships/ctrlProp" Target="../ctrlProps/ctrlProp733.xml"/><Relationship Id="rId834" Type="http://schemas.openxmlformats.org/officeDocument/2006/relationships/ctrlProp" Target="../ctrlProps/ctrlProp940.xml"/><Relationship Id="rId1257" Type="http://schemas.openxmlformats.org/officeDocument/2006/relationships/ctrlProp" Target="../ctrlProps/ctrlProp1363.xml"/><Relationship Id="rId1464" Type="http://schemas.openxmlformats.org/officeDocument/2006/relationships/ctrlProp" Target="../ctrlProps/ctrlProp1570.xml"/><Relationship Id="rId1671" Type="http://schemas.openxmlformats.org/officeDocument/2006/relationships/ctrlProp" Target="../ctrlProps/ctrlProp1777.xml"/><Relationship Id="rId901" Type="http://schemas.openxmlformats.org/officeDocument/2006/relationships/ctrlProp" Target="../ctrlProps/ctrlProp1007.xml"/><Relationship Id="rId1117" Type="http://schemas.openxmlformats.org/officeDocument/2006/relationships/ctrlProp" Target="../ctrlProps/ctrlProp1223.xml"/><Relationship Id="rId1324" Type="http://schemas.openxmlformats.org/officeDocument/2006/relationships/ctrlProp" Target="../ctrlProps/ctrlProp1430.xml"/><Relationship Id="rId1531" Type="http://schemas.openxmlformats.org/officeDocument/2006/relationships/ctrlProp" Target="../ctrlProps/ctrlProp1637.xml"/><Relationship Id="rId1769" Type="http://schemas.openxmlformats.org/officeDocument/2006/relationships/ctrlProp" Target="../ctrlProps/ctrlProp1875.xml"/><Relationship Id="rId30" Type="http://schemas.openxmlformats.org/officeDocument/2006/relationships/ctrlProp" Target="../ctrlProps/ctrlProp136.xml"/><Relationship Id="rId1629" Type="http://schemas.openxmlformats.org/officeDocument/2006/relationships/ctrlProp" Target="../ctrlProps/ctrlProp1735.xml"/><Relationship Id="rId1836" Type="http://schemas.openxmlformats.org/officeDocument/2006/relationships/ctrlProp" Target="../ctrlProps/ctrlProp1942.xml"/><Relationship Id="rId277" Type="http://schemas.openxmlformats.org/officeDocument/2006/relationships/ctrlProp" Target="../ctrlProps/ctrlProp383.xml"/><Relationship Id="rId484" Type="http://schemas.openxmlformats.org/officeDocument/2006/relationships/ctrlProp" Target="../ctrlProps/ctrlProp590.xml"/><Relationship Id="rId137" Type="http://schemas.openxmlformats.org/officeDocument/2006/relationships/ctrlProp" Target="../ctrlProps/ctrlProp243.xml"/><Relationship Id="rId344" Type="http://schemas.openxmlformats.org/officeDocument/2006/relationships/ctrlProp" Target="../ctrlProps/ctrlProp450.xml"/><Relationship Id="rId691" Type="http://schemas.openxmlformats.org/officeDocument/2006/relationships/ctrlProp" Target="../ctrlProps/ctrlProp797.xml"/><Relationship Id="rId789" Type="http://schemas.openxmlformats.org/officeDocument/2006/relationships/ctrlProp" Target="../ctrlProps/ctrlProp895.xml"/><Relationship Id="rId996" Type="http://schemas.openxmlformats.org/officeDocument/2006/relationships/ctrlProp" Target="../ctrlProps/ctrlProp1102.xml"/><Relationship Id="rId551" Type="http://schemas.openxmlformats.org/officeDocument/2006/relationships/ctrlProp" Target="../ctrlProps/ctrlProp657.xml"/><Relationship Id="rId649" Type="http://schemas.openxmlformats.org/officeDocument/2006/relationships/ctrlProp" Target="../ctrlProps/ctrlProp755.xml"/><Relationship Id="rId856" Type="http://schemas.openxmlformats.org/officeDocument/2006/relationships/ctrlProp" Target="../ctrlProps/ctrlProp962.xml"/><Relationship Id="rId1181" Type="http://schemas.openxmlformats.org/officeDocument/2006/relationships/ctrlProp" Target="../ctrlProps/ctrlProp1287.xml"/><Relationship Id="rId1279" Type="http://schemas.openxmlformats.org/officeDocument/2006/relationships/ctrlProp" Target="../ctrlProps/ctrlProp1385.xml"/><Relationship Id="rId1486" Type="http://schemas.openxmlformats.org/officeDocument/2006/relationships/ctrlProp" Target="../ctrlProps/ctrlProp1592.xml"/><Relationship Id="rId204" Type="http://schemas.openxmlformats.org/officeDocument/2006/relationships/ctrlProp" Target="../ctrlProps/ctrlProp310.xml"/><Relationship Id="rId411" Type="http://schemas.openxmlformats.org/officeDocument/2006/relationships/ctrlProp" Target="../ctrlProps/ctrlProp517.xml"/><Relationship Id="rId509" Type="http://schemas.openxmlformats.org/officeDocument/2006/relationships/ctrlProp" Target="../ctrlProps/ctrlProp615.xml"/><Relationship Id="rId1041" Type="http://schemas.openxmlformats.org/officeDocument/2006/relationships/ctrlProp" Target="../ctrlProps/ctrlProp1147.xml"/><Relationship Id="rId1139" Type="http://schemas.openxmlformats.org/officeDocument/2006/relationships/ctrlProp" Target="../ctrlProps/ctrlProp1245.xml"/><Relationship Id="rId1346" Type="http://schemas.openxmlformats.org/officeDocument/2006/relationships/ctrlProp" Target="../ctrlProps/ctrlProp1452.xml"/><Relationship Id="rId1693" Type="http://schemas.openxmlformats.org/officeDocument/2006/relationships/ctrlProp" Target="../ctrlProps/ctrlProp1799.xml"/><Relationship Id="rId716" Type="http://schemas.openxmlformats.org/officeDocument/2006/relationships/ctrlProp" Target="../ctrlProps/ctrlProp822.xml"/><Relationship Id="rId923" Type="http://schemas.openxmlformats.org/officeDocument/2006/relationships/ctrlProp" Target="../ctrlProps/ctrlProp1029.xml"/><Relationship Id="rId1553" Type="http://schemas.openxmlformats.org/officeDocument/2006/relationships/ctrlProp" Target="../ctrlProps/ctrlProp1659.xml"/><Relationship Id="rId1760" Type="http://schemas.openxmlformats.org/officeDocument/2006/relationships/ctrlProp" Target="../ctrlProps/ctrlProp1866.xml"/><Relationship Id="rId1858" Type="http://schemas.openxmlformats.org/officeDocument/2006/relationships/ctrlProp" Target="../ctrlProps/ctrlProp1964.xml"/><Relationship Id="rId52" Type="http://schemas.openxmlformats.org/officeDocument/2006/relationships/ctrlProp" Target="../ctrlProps/ctrlProp158.xml"/><Relationship Id="rId1206" Type="http://schemas.openxmlformats.org/officeDocument/2006/relationships/ctrlProp" Target="../ctrlProps/ctrlProp1312.xml"/><Relationship Id="rId1413" Type="http://schemas.openxmlformats.org/officeDocument/2006/relationships/ctrlProp" Target="../ctrlProps/ctrlProp1519.xml"/><Relationship Id="rId1620" Type="http://schemas.openxmlformats.org/officeDocument/2006/relationships/ctrlProp" Target="../ctrlProps/ctrlProp1726.xml"/><Relationship Id="rId1718" Type="http://schemas.openxmlformats.org/officeDocument/2006/relationships/ctrlProp" Target="../ctrlProps/ctrlProp1824.xml"/><Relationship Id="rId299" Type="http://schemas.openxmlformats.org/officeDocument/2006/relationships/ctrlProp" Target="../ctrlProps/ctrlProp405.xml"/><Relationship Id="rId159" Type="http://schemas.openxmlformats.org/officeDocument/2006/relationships/ctrlProp" Target="../ctrlProps/ctrlProp265.xml"/><Relationship Id="rId366" Type="http://schemas.openxmlformats.org/officeDocument/2006/relationships/ctrlProp" Target="../ctrlProps/ctrlProp472.xml"/><Relationship Id="rId573" Type="http://schemas.openxmlformats.org/officeDocument/2006/relationships/ctrlProp" Target="../ctrlProps/ctrlProp679.xml"/><Relationship Id="rId780" Type="http://schemas.openxmlformats.org/officeDocument/2006/relationships/ctrlProp" Target="../ctrlProps/ctrlProp886.xml"/><Relationship Id="rId226" Type="http://schemas.openxmlformats.org/officeDocument/2006/relationships/ctrlProp" Target="../ctrlProps/ctrlProp332.xml"/><Relationship Id="rId433" Type="http://schemas.openxmlformats.org/officeDocument/2006/relationships/ctrlProp" Target="../ctrlProps/ctrlProp539.xml"/><Relationship Id="rId878" Type="http://schemas.openxmlformats.org/officeDocument/2006/relationships/ctrlProp" Target="../ctrlProps/ctrlProp984.xml"/><Relationship Id="rId1063" Type="http://schemas.openxmlformats.org/officeDocument/2006/relationships/ctrlProp" Target="../ctrlProps/ctrlProp1169.xml"/><Relationship Id="rId1270" Type="http://schemas.openxmlformats.org/officeDocument/2006/relationships/ctrlProp" Target="../ctrlProps/ctrlProp1376.xml"/><Relationship Id="rId640" Type="http://schemas.openxmlformats.org/officeDocument/2006/relationships/ctrlProp" Target="../ctrlProps/ctrlProp746.xml"/><Relationship Id="rId738" Type="http://schemas.openxmlformats.org/officeDocument/2006/relationships/ctrlProp" Target="../ctrlProps/ctrlProp844.xml"/><Relationship Id="rId945" Type="http://schemas.openxmlformats.org/officeDocument/2006/relationships/ctrlProp" Target="../ctrlProps/ctrlProp1051.xml"/><Relationship Id="rId1368" Type="http://schemas.openxmlformats.org/officeDocument/2006/relationships/ctrlProp" Target="../ctrlProps/ctrlProp1474.xml"/><Relationship Id="rId1575" Type="http://schemas.openxmlformats.org/officeDocument/2006/relationships/ctrlProp" Target="../ctrlProps/ctrlProp1681.xml"/><Relationship Id="rId1782" Type="http://schemas.openxmlformats.org/officeDocument/2006/relationships/ctrlProp" Target="../ctrlProps/ctrlProp1888.xml"/><Relationship Id="rId74" Type="http://schemas.openxmlformats.org/officeDocument/2006/relationships/ctrlProp" Target="../ctrlProps/ctrlProp180.xml"/><Relationship Id="rId500" Type="http://schemas.openxmlformats.org/officeDocument/2006/relationships/ctrlProp" Target="../ctrlProps/ctrlProp606.xml"/><Relationship Id="rId805" Type="http://schemas.openxmlformats.org/officeDocument/2006/relationships/ctrlProp" Target="../ctrlProps/ctrlProp911.xml"/><Relationship Id="rId1130" Type="http://schemas.openxmlformats.org/officeDocument/2006/relationships/ctrlProp" Target="../ctrlProps/ctrlProp1236.xml"/><Relationship Id="rId1228" Type="http://schemas.openxmlformats.org/officeDocument/2006/relationships/ctrlProp" Target="../ctrlProps/ctrlProp1334.xml"/><Relationship Id="rId1435" Type="http://schemas.openxmlformats.org/officeDocument/2006/relationships/ctrlProp" Target="../ctrlProps/ctrlProp1541.xml"/><Relationship Id="rId1642" Type="http://schemas.openxmlformats.org/officeDocument/2006/relationships/ctrlProp" Target="../ctrlProps/ctrlProp1748.xml"/><Relationship Id="rId1502" Type="http://schemas.openxmlformats.org/officeDocument/2006/relationships/ctrlProp" Target="../ctrlProps/ctrlProp1608.xml"/><Relationship Id="rId1807" Type="http://schemas.openxmlformats.org/officeDocument/2006/relationships/ctrlProp" Target="../ctrlProps/ctrlProp1913.xml"/><Relationship Id="rId290" Type="http://schemas.openxmlformats.org/officeDocument/2006/relationships/ctrlProp" Target="../ctrlProps/ctrlProp396.xml"/><Relationship Id="rId388" Type="http://schemas.openxmlformats.org/officeDocument/2006/relationships/ctrlProp" Target="../ctrlProps/ctrlProp494.xml"/><Relationship Id="rId150" Type="http://schemas.openxmlformats.org/officeDocument/2006/relationships/ctrlProp" Target="../ctrlProps/ctrlProp256.xml"/><Relationship Id="rId595" Type="http://schemas.openxmlformats.org/officeDocument/2006/relationships/ctrlProp" Target="../ctrlProps/ctrlProp701.xml"/><Relationship Id="rId248" Type="http://schemas.openxmlformats.org/officeDocument/2006/relationships/ctrlProp" Target="../ctrlProps/ctrlProp354.xml"/><Relationship Id="rId455" Type="http://schemas.openxmlformats.org/officeDocument/2006/relationships/ctrlProp" Target="../ctrlProps/ctrlProp561.xml"/><Relationship Id="rId662" Type="http://schemas.openxmlformats.org/officeDocument/2006/relationships/ctrlProp" Target="../ctrlProps/ctrlProp768.xml"/><Relationship Id="rId1085" Type="http://schemas.openxmlformats.org/officeDocument/2006/relationships/ctrlProp" Target="../ctrlProps/ctrlProp1191.xml"/><Relationship Id="rId1292" Type="http://schemas.openxmlformats.org/officeDocument/2006/relationships/ctrlProp" Target="../ctrlProps/ctrlProp1398.xml"/><Relationship Id="rId108" Type="http://schemas.openxmlformats.org/officeDocument/2006/relationships/ctrlProp" Target="../ctrlProps/ctrlProp214.xml"/><Relationship Id="rId315" Type="http://schemas.openxmlformats.org/officeDocument/2006/relationships/ctrlProp" Target="../ctrlProps/ctrlProp421.xml"/><Relationship Id="rId522" Type="http://schemas.openxmlformats.org/officeDocument/2006/relationships/ctrlProp" Target="../ctrlProps/ctrlProp628.xml"/><Relationship Id="rId967" Type="http://schemas.openxmlformats.org/officeDocument/2006/relationships/ctrlProp" Target="../ctrlProps/ctrlProp1073.xml"/><Relationship Id="rId1152" Type="http://schemas.openxmlformats.org/officeDocument/2006/relationships/ctrlProp" Target="../ctrlProps/ctrlProp1258.xml"/><Relationship Id="rId1597" Type="http://schemas.openxmlformats.org/officeDocument/2006/relationships/ctrlProp" Target="../ctrlProps/ctrlProp1703.xml"/><Relationship Id="rId96" Type="http://schemas.openxmlformats.org/officeDocument/2006/relationships/ctrlProp" Target="../ctrlProps/ctrlProp202.xml"/><Relationship Id="rId827" Type="http://schemas.openxmlformats.org/officeDocument/2006/relationships/ctrlProp" Target="../ctrlProps/ctrlProp933.xml"/><Relationship Id="rId1012" Type="http://schemas.openxmlformats.org/officeDocument/2006/relationships/ctrlProp" Target="../ctrlProps/ctrlProp1118.xml"/><Relationship Id="rId1457" Type="http://schemas.openxmlformats.org/officeDocument/2006/relationships/ctrlProp" Target="../ctrlProps/ctrlProp1563.xml"/><Relationship Id="rId1664" Type="http://schemas.openxmlformats.org/officeDocument/2006/relationships/ctrlProp" Target="../ctrlProps/ctrlProp1770.xml"/><Relationship Id="rId1317" Type="http://schemas.openxmlformats.org/officeDocument/2006/relationships/ctrlProp" Target="../ctrlProps/ctrlProp1423.xml"/><Relationship Id="rId1524" Type="http://schemas.openxmlformats.org/officeDocument/2006/relationships/ctrlProp" Target="../ctrlProps/ctrlProp1630.xml"/><Relationship Id="rId1731" Type="http://schemas.openxmlformats.org/officeDocument/2006/relationships/ctrlProp" Target="../ctrlProps/ctrlProp1837.xml"/><Relationship Id="rId23" Type="http://schemas.openxmlformats.org/officeDocument/2006/relationships/ctrlProp" Target="../ctrlProps/ctrlProp129.xml"/><Relationship Id="rId1829" Type="http://schemas.openxmlformats.org/officeDocument/2006/relationships/ctrlProp" Target="../ctrlProps/ctrlProp1935.xml"/><Relationship Id="rId172" Type="http://schemas.openxmlformats.org/officeDocument/2006/relationships/ctrlProp" Target="../ctrlProps/ctrlProp278.xml"/><Relationship Id="rId477" Type="http://schemas.openxmlformats.org/officeDocument/2006/relationships/ctrlProp" Target="../ctrlProps/ctrlProp583.xml"/><Relationship Id="rId684" Type="http://schemas.openxmlformats.org/officeDocument/2006/relationships/ctrlProp" Target="../ctrlProps/ctrlProp790.xml"/><Relationship Id="rId337" Type="http://schemas.openxmlformats.org/officeDocument/2006/relationships/ctrlProp" Target="../ctrlProps/ctrlProp443.xml"/><Relationship Id="rId891" Type="http://schemas.openxmlformats.org/officeDocument/2006/relationships/ctrlProp" Target="../ctrlProps/ctrlProp997.xml"/><Relationship Id="rId989" Type="http://schemas.openxmlformats.org/officeDocument/2006/relationships/ctrlProp" Target="../ctrlProps/ctrlProp1095.xml"/><Relationship Id="rId544" Type="http://schemas.openxmlformats.org/officeDocument/2006/relationships/ctrlProp" Target="../ctrlProps/ctrlProp650.xml"/><Relationship Id="rId751" Type="http://schemas.openxmlformats.org/officeDocument/2006/relationships/ctrlProp" Target="../ctrlProps/ctrlProp857.xml"/><Relationship Id="rId849" Type="http://schemas.openxmlformats.org/officeDocument/2006/relationships/ctrlProp" Target="../ctrlProps/ctrlProp955.xml"/><Relationship Id="rId1174" Type="http://schemas.openxmlformats.org/officeDocument/2006/relationships/ctrlProp" Target="../ctrlProps/ctrlProp1280.xml"/><Relationship Id="rId1381" Type="http://schemas.openxmlformats.org/officeDocument/2006/relationships/ctrlProp" Target="../ctrlProps/ctrlProp1487.xml"/><Relationship Id="rId1479" Type="http://schemas.openxmlformats.org/officeDocument/2006/relationships/ctrlProp" Target="../ctrlProps/ctrlProp1585.xml"/><Relationship Id="rId1686" Type="http://schemas.openxmlformats.org/officeDocument/2006/relationships/ctrlProp" Target="../ctrlProps/ctrlProp1792.xml"/><Relationship Id="rId404" Type="http://schemas.openxmlformats.org/officeDocument/2006/relationships/ctrlProp" Target="../ctrlProps/ctrlProp510.xml"/><Relationship Id="rId611" Type="http://schemas.openxmlformats.org/officeDocument/2006/relationships/ctrlProp" Target="../ctrlProps/ctrlProp717.xml"/><Relationship Id="rId1034" Type="http://schemas.openxmlformats.org/officeDocument/2006/relationships/ctrlProp" Target="../ctrlProps/ctrlProp1140.xml"/><Relationship Id="rId1241" Type="http://schemas.openxmlformats.org/officeDocument/2006/relationships/ctrlProp" Target="../ctrlProps/ctrlProp1347.xml"/><Relationship Id="rId1339" Type="http://schemas.openxmlformats.org/officeDocument/2006/relationships/ctrlProp" Target="../ctrlProps/ctrlProp1445.xml"/><Relationship Id="rId709" Type="http://schemas.openxmlformats.org/officeDocument/2006/relationships/ctrlProp" Target="../ctrlProps/ctrlProp815.xml"/><Relationship Id="rId916" Type="http://schemas.openxmlformats.org/officeDocument/2006/relationships/ctrlProp" Target="../ctrlProps/ctrlProp1022.xml"/><Relationship Id="rId1101" Type="http://schemas.openxmlformats.org/officeDocument/2006/relationships/ctrlProp" Target="../ctrlProps/ctrlProp1207.xml"/><Relationship Id="rId1546" Type="http://schemas.openxmlformats.org/officeDocument/2006/relationships/ctrlProp" Target="../ctrlProps/ctrlProp1652.xml"/><Relationship Id="rId1753" Type="http://schemas.openxmlformats.org/officeDocument/2006/relationships/ctrlProp" Target="../ctrlProps/ctrlProp1859.xml"/><Relationship Id="rId45" Type="http://schemas.openxmlformats.org/officeDocument/2006/relationships/ctrlProp" Target="../ctrlProps/ctrlProp151.xml"/><Relationship Id="rId1406" Type="http://schemas.openxmlformats.org/officeDocument/2006/relationships/ctrlProp" Target="../ctrlProps/ctrlProp1512.xml"/><Relationship Id="rId1613" Type="http://schemas.openxmlformats.org/officeDocument/2006/relationships/ctrlProp" Target="../ctrlProps/ctrlProp1719.xml"/><Relationship Id="rId1820" Type="http://schemas.openxmlformats.org/officeDocument/2006/relationships/ctrlProp" Target="../ctrlProps/ctrlProp1926.xml"/><Relationship Id="rId194" Type="http://schemas.openxmlformats.org/officeDocument/2006/relationships/ctrlProp" Target="../ctrlProps/ctrlProp300.xml"/><Relationship Id="rId261" Type="http://schemas.openxmlformats.org/officeDocument/2006/relationships/ctrlProp" Target="../ctrlProps/ctrlProp367.xml"/><Relationship Id="rId499" Type="http://schemas.openxmlformats.org/officeDocument/2006/relationships/ctrlProp" Target="../ctrlProps/ctrlProp605.xml"/><Relationship Id="rId359" Type="http://schemas.openxmlformats.org/officeDocument/2006/relationships/ctrlProp" Target="../ctrlProps/ctrlProp465.xml"/><Relationship Id="rId566" Type="http://schemas.openxmlformats.org/officeDocument/2006/relationships/ctrlProp" Target="../ctrlProps/ctrlProp672.xml"/><Relationship Id="rId773" Type="http://schemas.openxmlformats.org/officeDocument/2006/relationships/ctrlProp" Target="../ctrlProps/ctrlProp879.xml"/><Relationship Id="rId1196" Type="http://schemas.openxmlformats.org/officeDocument/2006/relationships/ctrlProp" Target="../ctrlProps/ctrlProp1302.xml"/><Relationship Id="rId121" Type="http://schemas.openxmlformats.org/officeDocument/2006/relationships/ctrlProp" Target="../ctrlProps/ctrlProp227.xml"/><Relationship Id="rId219" Type="http://schemas.openxmlformats.org/officeDocument/2006/relationships/ctrlProp" Target="../ctrlProps/ctrlProp325.xml"/><Relationship Id="rId426" Type="http://schemas.openxmlformats.org/officeDocument/2006/relationships/ctrlProp" Target="../ctrlProps/ctrlProp532.xml"/><Relationship Id="rId633" Type="http://schemas.openxmlformats.org/officeDocument/2006/relationships/ctrlProp" Target="../ctrlProps/ctrlProp739.xml"/><Relationship Id="rId980" Type="http://schemas.openxmlformats.org/officeDocument/2006/relationships/ctrlProp" Target="../ctrlProps/ctrlProp1086.xml"/><Relationship Id="rId1056" Type="http://schemas.openxmlformats.org/officeDocument/2006/relationships/ctrlProp" Target="../ctrlProps/ctrlProp1162.xml"/><Relationship Id="rId1263" Type="http://schemas.openxmlformats.org/officeDocument/2006/relationships/ctrlProp" Target="../ctrlProps/ctrlProp1369.xml"/><Relationship Id="rId840" Type="http://schemas.openxmlformats.org/officeDocument/2006/relationships/ctrlProp" Target="../ctrlProps/ctrlProp946.xml"/><Relationship Id="rId938" Type="http://schemas.openxmlformats.org/officeDocument/2006/relationships/ctrlProp" Target="../ctrlProps/ctrlProp1044.xml"/><Relationship Id="rId1470" Type="http://schemas.openxmlformats.org/officeDocument/2006/relationships/ctrlProp" Target="../ctrlProps/ctrlProp1576.xml"/><Relationship Id="rId1568" Type="http://schemas.openxmlformats.org/officeDocument/2006/relationships/ctrlProp" Target="../ctrlProps/ctrlProp1674.xml"/><Relationship Id="rId1775" Type="http://schemas.openxmlformats.org/officeDocument/2006/relationships/ctrlProp" Target="../ctrlProps/ctrlProp1881.xml"/><Relationship Id="rId67" Type="http://schemas.openxmlformats.org/officeDocument/2006/relationships/ctrlProp" Target="../ctrlProps/ctrlProp173.xml"/><Relationship Id="rId700" Type="http://schemas.openxmlformats.org/officeDocument/2006/relationships/ctrlProp" Target="../ctrlProps/ctrlProp806.xml"/><Relationship Id="rId1123" Type="http://schemas.openxmlformats.org/officeDocument/2006/relationships/ctrlProp" Target="../ctrlProps/ctrlProp1229.xml"/><Relationship Id="rId1330" Type="http://schemas.openxmlformats.org/officeDocument/2006/relationships/ctrlProp" Target="../ctrlProps/ctrlProp1436.xml"/><Relationship Id="rId1428" Type="http://schemas.openxmlformats.org/officeDocument/2006/relationships/ctrlProp" Target="../ctrlProps/ctrlProp1534.xml"/><Relationship Id="rId1635" Type="http://schemas.openxmlformats.org/officeDocument/2006/relationships/ctrlProp" Target="../ctrlProps/ctrlProp1741.xml"/><Relationship Id="rId1842" Type="http://schemas.openxmlformats.org/officeDocument/2006/relationships/ctrlProp" Target="../ctrlProps/ctrlProp1948.xml"/><Relationship Id="rId1702" Type="http://schemas.openxmlformats.org/officeDocument/2006/relationships/ctrlProp" Target="../ctrlProps/ctrlProp1808.xml"/><Relationship Id="rId283" Type="http://schemas.openxmlformats.org/officeDocument/2006/relationships/ctrlProp" Target="../ctrlProps/ctrlProp389.xml"/><Relationship Id="rId490" Type="http://schemas.openxmlformats.org/officeDocument/2006/relationships/ctrlProp" Target="../ctrlProps/ctrlProp596.xml"/><Relationship Id="rId143" Type="http://schemas.openxmlformats.org/officeDocument/2006/relationships/ctrlProp" Target="../ctrlProps/ctrlProp249.xml"/><Relationship Id="rId350" Type="http://schemas.openxmlformats.org/officeDocument/2006/relationships/ctrlProp" Target="../ctrlProps/ctrlProp456.xml"/><Relationship Id="rId588" Type="http://schemas.openxmlformats.org/officeDocument/2006/relationships/ctrlProp" Target="../ctrlProps/ctrlProp694.xml"/><Relationship Id="rId795" Type="http://schemas.openxmlformats.org/officeDocument/2006/relationships/ctrlProp" Target="../ctrlProps/ctrlProp901.xml"/><Relationship Id="rId9" Type="http://schemas.openxmlformats.org/officeDocument/2006/relationships/ctrlProp" Target="../ctrlProps/ctrlProp115.xml"/><Relationship Id="rId210" Type="http://schemas.openxmlformats.org/officeDocument/2006/relationships/ctrlProp" Target="../ctrlProps/ctrlProp316.xml"/><Relationship Id="rId448" Type="http://schemas.openxmlformats.org/officeDocument/2006/relationships/ctrlProp" Target="../ctrlProps/ctrlProp554.xml"/><Relationship Id="rId655" Type="http://schemas.openxmlformats.org/officeDocument/2006/relationships/ctrlProp" Target="../ctrlProps/ctrlProp761.xml"/><Relationship Id="rId862" Type="http://schemas.openxmlformats.org/officeDocument/2006/relationships/ctrlProp" Target="../ctrlProps/ctrlProp968.xml"/><Relationship Id="rId1078" Type="http://schemas.openxmlformats.org/officeDocument/2006/relationships/ctrlProp" Target="../ctrlProps/ctrlProp1184.xml"/><Relationship Id="rId1285" Type="http://schemas.openxmlformats.org/officeDocument/2006/relationships/ctrlProp" Target="../ctrlProps/ctrlProp1391.xml"/><Relationship Id="rId1492" Type="http://schemas.openxmlformats.org/officeDocument/2006/relationships/ctrlProp" Target="../ctrlProps/ctrlProp1598.xml"/><Relationship Id="rId308" Type="http://schemas.openxmlformats.org/officeDocument/2006/relationships/ctrlProp" Target="../ctrlProps/ctrlProp414.xml"/><Relationship Id="rId515" Type="http://schemas.openxmlformats.org/officeDocument/2006/relationships/ctrlProp" Target="../ctrlProps/ctrlProp621.xml"/><Relationship Id="rId722" Type="http://schemas.openxmlformats.org/officeDocument/2006/relationships/ctrlProp" Target="../ctrlProps/ctrlProp828.xml"/><Relationship Id="rId1145" Type="http://schemas.openxmlformats.org/officeDocument/2006/relationships/ctrlProp" Target="../ctrlProps/ctrlProp1251.xml"/><Relationship Id="rId1352" Type="http://schemas.openxmlformats.org/officeDocument/2006/relationships/ctrlProp" Target="../ctrlProps/ctrlProp1458.xml"/><Relationship Id="rId1797" Type="http://schemas.openxmlformats.org/officeDocument/2006/relationships/ctrlProp" Target="../ctrlProps/ctrlProp1903.xml"/><Relationship Id="rId89" Type="http://schemas.openxmlformats.org/officeDocument/2006/relationships/ctrlProp" Target="../ctrlProps/ctrlProp195.xml"/><Relationship Id="rId1005" Type="http://schemas.openxmlformats.org/officeDocument/2006/relationships/ctrlProp" Target="../ctrlProps/ctrlProp1111.xml"/><Relationship Id="rId1212" Type="http://schemas.openxmlformats.org/officeDocument/2006/relationships/ctrlProp" Target="../ctrlProps/ctrlProp1318.xml"/><Relationship Id="rId1657" Type="http://schemas.openxmlformats.org/officeDocument/2006/relationships/ctrlProp" Target="../ctrlProps/ctrlProp1763.xml"/><Relationship Id="rId1864" Type="http://schemas.openxmlformats.org/officeDocument/2006/relationships/ctrlProp" Target="../ctrlProps/ctrlProp1970.xml"/><Relationship Id="rId1517" Type="http://schemas.openxmlformats.org/officeDocument/2006/relationships/ctrlProp" Target="../ctrlProps/ctrlProp1623.xml"/><Relationship Id="rId1724" Type="http://schemas.openxmlformats.org/officeDocument/2006/relationships/ctrlProp" Target="../ctrlProps/ctrlProp1830.xml"/><Relationship Id="rId16" Type="http://schemas.openxmlformats.org/officeDocument/2006/relationships/ctrlProp" Target="../ctrlProps/ctrlProp122.xml"/><Relationship Id="rId165" Type="http://schemas.openxmlformats.org/officeDocument/2006/relationships/ctrlProp" Target="../ctrlProps/ctrlProp271.xml"/><Relationship Id="rId372" Type="http://schemas.openxmlformats.org/officeDocument/2006/relationships/ctrlProp" Target="../ctrlProps/ctrlProp478.xml"/><Relationship Id="rId677" Type="http://schemas.openxmlformats.org/officeDocument/2006/relationships/ctrlProp" Target="../ctrlProps/ctrlProp783.xml"/><Relationship Id="rId232" Type="http://schemas.openxmlformats.org/officeDocument/2006/relationships/ctrlProp" Target="../ctrlProps/ctrlProp338.xml"/><Relationship Id="rId884" Type="http://schemas.openxmlformats.org/officeDocument/2006/relationships/ctrlProp" Target="../ctrlProps/ctrlProp990.xml"/><Relationship Id="rId537" Type="http://schemas.openxmlformats.org/officeDocument/2006/relationships/ctrlProp" Target="../ctrlProps/ctrlProp643.xml"/><Relationship Id="rId744" Type="http://schemas.openxmlformats.org/officeDocument/2006/relationships/ctrlProp" Target="../ctrlProps/ctrlProp850.xml"/><Relationship Id="rId951" Type="http://schemas.openxmlformats.org/officeDocument/2006/relationships/ctrlProp" Target="../ctrlProps/ctrlProp1057.xml"/><Relationship Id="rId1167" Type="http://schemas.openxmlformats.org/officeDocument/2006/relationships/ctrlProp" Target="../ctrlProps/ctrlProp1273.xml"/><Relationship Id="rId1374" Type="http://schemas.openxmlformats.org/officeDocument/2006/relationships/ctrlProp" Target="../ctrlProps/ctrlProp1480.xml"/><Relationship Id="rId1581" Type="http://schemas.openxmlformats.org/officeDocument/2006/relationships/ctrlProp" Target="../ctrlProps/ctrlProp1687.xml"/><Relationship Id="rId1679" Type="http://schemas.openxmlformats.org/officeDocument/2006/relationships/ctrlProp" Target="../ctrlProps/ctrlProp1785.xml"/><Relationship Id="rId80" Type="http://schemas.openxmlformats.org/officeDocument/2006/relationships/ctrlProp" Target="../ctrlProps/ctrlProp186.xml"/><Relationship Id="rId604" Type="http://schemas.openxmlformats.org/officeDocument/2006/relationships/ctrlProp" Target="../ctrlProps/ctrlProp710.xml"/><Relationship Id="rId811" Type="http://schemas.openxmlformats.org/officeDocument/2006/relationships/ctrlProp" Target="../ctrlProps/ctrlProp917.xml"/><Relationship Id="rId1027" Type="http://schemas.openxmlformats.org/officeDocument/2006/relationships/ctrlProp" Target="../ctrlProps/ctrlProp1133.xml"/><Relationship Id="rId1234" Type="http://schemas.openxmlformats.org/officeDocument/2006/relationships/ctrlProp" Target="../ctrlProps/ctrlProp1340.xml"/><Relationship Id="rId1441" Type="http://schemas.openxmlformats.org/officeDocument/2006/relationships/ctrlProp" Target="../ctrlProps/ctrlProp1547.xml"/><Relationship Id="rId909" Type="http://schemas.openxmlformats.org/officeDocument/2006/relationships/ctrlProp" Target="../ctrlProps/ctrlProp1015.xml"/><Relationship Id="rId1301" Type="http://schemas.openxmlformats.org/officeDocument/2006/relationships/ctrlProp" Target="../ctrlProps/ctrlProp1407.xml"/><Relationship Id="rId1539" Type="http://schemas.openxmlformats.org/officeDocument/2006/relationships/ctrlProp" Target="../ctrlProps/ctrlProp1645.xml"/><Relationship Id="rId1746" Type="http://schemas.openxmlformats.org/officeDocument/2006/relationships/ctrlProp" Target="../ctrlProps/ctrlProp1852.xml"/><Relationship Id="rId38" Type="http://schemas.openxmlformats.org/officeDocument/2006/relationships/ctrlProp" Target="../ctrlProps/ctrlProp144.xml"/><Relationship Id="rId1606" Type="http://schemas.openxmlformats.org/officeDocument/2006/relationships/ctrlProp" Target="../ctrlProps/ctrlProp1712.xml"/><Relationship Id="rId1813" Type="http://schemas.openxmlformats.org/officeDocument/2006/relationships/ctrlProp" Target="../ctrlProps/ctrlProp1919.xml"/><Relationship Id="rId187" Type="http://schemas.openxmlformats.org/officeDocument/2006/relationships/ctrlProp" Target="../ctrlProps/ctrlProp293.xml"/><Relationship Id="rId394" Type="http://schemas.openxmlformats.org/officeDocument/2006/relationships/ctrlProp" Target="../ctrlProps/ctrlProp500.xml"/><Relationship Id="rId254" Type="http://schemas.openxmlformats.org/officeDocument/2006/relationships/ctrlProp" Target="../ctrlProps/ctrlProp360.xml"/><Relationship Id="rId699" Type="http://schemas.openxmlformats.org/officeDocument/2006/relationships/ctrlProp" Target="../ctrlProps/ctrlProp805.xml"/><Relationship Id="rId1091" Type="http://schemas.openxmlformats.org/officeDocument/2006/relationships/ctrlProp" Target="../ctrlProps/ctrlProp1197.xml"/><Relationship Id="rId114" Type="http://schemas.openxmlformats.org/officeDocument/2006/relationships/ctrlProp" Target="../ctrlProps/ctrlProp220.xml"/><Relationship Id="rId461" Type="http://schemas.openxmlformats.org/officeDocument/2006/relationships/ctrlProp" Target="../ctrlProps/ctrlProp567.xml"/><Relationship Id="rId559" Type="http://schemas.openxmlformats.org/officeDocument/2006/relationships/ctrlProp" Target="../ctrlProps/ctrlProp665.xml"/><Relationship Id="rId766" Type="http://schemas.openxmlformats.org/officeDocument/2006/relationships/ctrlProp" Target="../ctrlProps/ctrlProp872.xml"/><Relationship Id="rId1189" Type="http://schemas.openxmlformats.org/officeDocument/2006/relationships/ctrlProp" Target="../ctrlProps/ctrlProp1295.xml"/><Relationship Id="rId1396" Type="http://schemas.openxmlformats.org/officeDocument/2006/relationships/ctrlProp" Target="../ctrlProps/ctrlProp1502.xml"/><Relationship Id="rId321" Type="http://schemas.openxmlformats.org/officeDocument/2006/relationships/ctrlProp" Target="../ctrlProps/ctrlProp427.xml"/><Relationship Id="rId419" Type="http://schemas.openxmlformats.org/officeDocument/2006/relationships/ctrlProp" Target="../ctrlProps/ctrlProp525.xml"/><Relationship Id="rId626" Type="http://schemas.openxmlformats.org/officeDocument/2006/relationships/ctrlProp" Target="../ctrlProps/ctrlProp732.xml"/><Relationship Id="rId973" Type="http://schemas.openxmlformats.org/officeDocument/2006/relationships/ctrlProp" Target="../ctrlProps/ctrlProp1079.xml"/><Relationship Id="rId1049" Type="http://schemas.openxmlformats.org/officeDocument/2006/relationships/ctrlProp" Target="../ctrlProps/ctrlProp1155.xml"/><Relationship Id="rId1256" Type="http://schemas.openxmlformats.org/officeDocument/2006/relationships/ctrlProp" Target="../ctrlProps/ctrlProp1362.xml"/><Relationship Id="rId833" Type="http://schemas.openxmlformats.org/officeDocument/2006/relationships/ctrlProp" Target="../ctrlProps/ctrlProp939.xml"/><Relationship Id="rId1116" Type="http://schemas.openxmlformats.org/officeDocument/2006/relationships/ctrlProp" Target="../ctrlProps/ctrlProp1222.xml"/><Relationship Id="rId1463" Type="http://schemas.openxmlformats.org/officeDocument/2006/relationships/ctrlProp" Target="../ctrlProps/ctrlProp1569.xml"/><Relationship Id="rId1670" Type="http://schemas.openxmlformats.org/officeDocument/2006/relationships/ctrlProp" Target="../ctrlProps/ctrlProp1776.xml"/><Relationship Id="rId1768" Type="http://schemas.openxmlformats.org/officeDocument/2006/relationships/ctrlProp" Target="../ctrlProps/ctrlProp1874.xml"/><Relationship Id="rId900" Type="http://schemas.openxmlformats.org/officeDocument/2006/relationships/ctrlProp" Target="../ctrlProps/ctrlProp1006.xml"/><Relationship Id="rId1323" Type="http://schemas.openxmlformats.org/officeDocument/2006/relationships/ctrlProp" Target="../ctrlProps/ctrlProp1429.xml"/><Relationship Id="rId1530" Type="http://schemas.openxmlformats.org/officeDocument/2006/relationships/ctrlProp" Target="../ctrlProps/ctrlProp1636.xml"/><Relationship Id="rId1628" Type="http://schemas.openxmlformats.org/officeDocument/2006/relationships/ctrlProp" Target="../ctrlProps/ctrlProp1734.xml"/><Relationship Id="rId1835" Type="http://schemas.openxmlformats.org/officeDocument/2006/relationships/ctrlProp" Target="../ctrlProps/ctrlProp1941.xml"/><Relationship Id="rId276" Type="http://schemas.openxmlformats.org/officeDocument/2006/relationships/ctrlProp" Target="../ctrlProps/ctrlProp382.xml"/><Relationship Id="rId483" Type="http://schemas.openxmlformats.org/officeDocument/2006/relationships/ctrlProp" Target="../ctrlProps/ctrlProp589.xml"/><Relationship Id="rId690" Type="http://schemas.openxmlformats.org/officeDocument/2006/relationships/ctrlProp" Target="../ctrlProps/ctrlProp796.xml"/><Relationship Id="rId136" Type="http://schemas.openxmlformats.org/officeDocument/2006/relationships/ctrlProp" Target="../ctrlProps/ctrlProp242.xml"/><Relationship Id="rId343" Type="http://schemas.openxmlformats.org/officeDocument/2006/relationships/ctrlProp" Target="../ctrlProps/ctrlProp449.xml"/><Relationship Id="rId550" Type="http://schemas.openxmlformats.org/officeDocument/2006/relationships/ctrlProp" Target="../ctrlProps/ctrlProp656.xml"/><Relationship Id="rId788" Type="http://schemas.openxmlformats.org/officeDocument/2006/relationships/ctrlProp" Target="../ctrlProps/ctrlProp894.xml"/><Relationship Id="rId995" Type="http://schemas.openxmlformats.org/officeDocument/2006/relationships/ctrlProp" Target="../ctrlProps/ctrlProp1101.xml"/><Relationship Id="rId1180" Type="http://schemas.openxmlformats.org/officeDocument/2006/relationships/ctrlProp" Target="../ctrlProps/ctrlProp1286.xml"/><Relationship Id="rId203" Type="http://schemas.openxmlformats.org/officeDocument/2006/relationships/ctrlProp" Target="../ctrlProps/ctrlProp309.xml"/><Relationship Id="rId648" Type="http://schemas.openxmlformats.org/officeDocument/2006/relationships/ctrlProp" Target="../ctrlProps/ctrlProp754.xml"/><Relationship Id="rId855" Type="http://schemas.openxmlformats.org/officeDocument/2006/relationships/ctrlProp" Target="../ctrlProps/ctrlProp961.xml"/><Relationship Id="rId1040" Type="http://schemas.openxmlformats.org/officeDocument/2006/relationships/ctrlProp" Target="../ctrlProps/ctrlProp1146.xml"/><Relationship Id="rId1278" Type="http://schemas.openxmlformats.org/officeDocument/2006/relationships/ctrlProp" Target="../ctrlProps/ctrlProp1384.xml"/><Relationship Id="rId1485" Type="http://schemas.openxmlformats.org/officeDocument/2006/relationships/ctrlProp" Target="../ctrlProps/ctrlProp1591.xml"/><Relationship Id="rId1692" Type="http://schemas.openxmlformats.org/officeDocument/2006/relationships/ctrlProp" Target="../ctrlProps/ctrlProp1798.xml"/><Relationship Id="rId410" Type="http://schemas.openxmlformats.org/officeDocument/2006/relationships/ctrlProp" Target="../ctrlProps/ctrlProp516.xml"/><Relationship Id="rId508" Type="http://schemas.openxmlformats.org/officeDocument/2006/relationships/ctrlProp" Target="../ctrlProps/ctrlProp614.xml"/><Relationship Id="rId715" Type="http://schemas.openxmlformats.org/officeDocument/2006/relationships/ctrlProp" Target="../ctrlProps/ctrlProp821.xml"/><Relationship Id="rId922" Type="http://schemas.openxmlformats.org/officeDocument/2006/relationships/ctrlProp" Target="../ctrlProps/ctrlProp1028.xml"/><Relationship Id="rId1138" Type="http://schemas.openxmlformats.org/officeDocument/2006/relationships/ctrlProp" Target="../ctrlProps/ctrlProp1244.xml"/><Relationship Id="rId1345" Type="http://schemas.openxmlformats.org/officeDocument/2006/relationships/ctrlProp" Target="../ctrlProps/ctrlProp1451.xml"/><Relationship Id="rId1552" Type="http://schemas.openxmlformats.org/officeDocument/2006/relationships/ctrlProp" Target="../ctrlProps/ctrlProp1658.xml"/><Relationship Id="rId1205" Type="http://schemas.openxmlformats.org/officeDocument/2006/relationships/ctrlProp" Target="../ctrlProps/ctrlProp1311.xml"/><Relationship Id="rId1857" Type="http://schemas.openxmlformats.org/officeDocument/2006/relationships/ctrlProp" Target="../ctrlProps/ctrlProp1963.xml"/><Relationship Id="rId51" Type="http://schemas.openxmlformats.org/officeDocument/2006/relationships/ctrlProp" Target="../ctrlProps/ctrlProp157.xml"/><Relationship Id="rId1412" Type="http://schemas.openxmlformats.org/officeDocument/2006/relationships/ctrlProp" Target="../ctrlProps/ctrlProp1518.xml"/><Relationship Id="rId1717" Type="http://schemas.openxmlformats.org/officeDocument/2006/relationships/ctrlProp" Target="../ctrlProps/ctrlProp1823.xml"/><Relationship Id="rId298" Type="http://schemas.openxmlformats.org/officeDocument/2006/relationships/ctrlProp" Target="../ctrlProps/ctrlProp404.xml"/><Relationship Id="rId158" Type="http://schemas.openxmlformats.org/officeDocument/2006/relationships/ctrlProp" Target="../ctrlProps/ctrlProp264.xml"/><Relationship Id="rId365" Type="http://schemas.openxmlformats.org/officeDocument/2006/relationships/ctrlProp" Target="../ctrlProps/ctrlProp471.xml"/><Relationship Id="rId572" Type="http://schemas.openxmlformats.org/officeDocument/2006/relationships/ctrlProp" Target="../ctrlProps/ctrlProp678.xml"/><Relationship Id="rId225" Type="http://schemas.openxmlformats.org/officeDocument/2006/relationships/ctrlProp" Target="../ctrlProps/ctrlProp331.xml"/><Relationship Id="rId432" Type="http://schemas.openxmlformats.org/officeDocument/2006/relationships/ctrlProp" Target="../ctrlProps/ctrlProp538.xml"/><Relationship Id="rId877" Type="http://schemas.openxmlformats.org/officeDocument/2006/relationships/ctrlProp" Target="../ctrlProps/ctrlProp983.xml"/><Relationship Id="rId1062" Type="http://schemas.openxmlformats.org/officeDocument/2006/relationships/ctrlProp" Target="../ctrlProps/ctrlProp1168.xml"/><Relationship Id="rId737" Type="http://schemas.openxmlformats.org/officeDocument/2006/relationships/ctrlProp" Target="../ctrlProps/ctrlProp843.xml"/><Relationship Id="rId944" Type="http://schemas.openxmlformats.org/officeDocument/2006/relationships/ctrlProp" Target="../ctrlProps/ctrlProp1050.xml"/><Relationship Id="rId1367" Type="http://schemas.openxmlformats.org/officeDocument/2006/relationships/ctrlProp" Target="../ctrlProps/ctrlProp1473.xml"/><Relationship Id="rId1574" Type="http://schemas.openxmlformats.org/officeDocument/2006/relationships/ctrlProp" Target="../ctrlProps/ctrlProp1680.xml"/><Relationship Id="rId1781" Type="http://schemas.openxmlformats.org/officeDocument/2006/relationships/ctrlProp" Target="../ctrlProps/ctrlProp1887.xml"/><Relationship Id="rId73" Type="http://schemas.openxmlformats.org/officeDocument/2006/relationships/ctrlProp" Target="../ctrlProps/ctrlProp179.xml"/><Relationship Id="rId804" Type="http://schemas.openxmlformats.org/officeDocument/2006/relationships/ctrlProp" Target="../ctrlProps/ctrlProp910.xml"/><Relationship Id="rId1227" Type="http://schemas.openxmlformats.org/officeDocument/2006/relationships/ctrlProp" Target="../ctrlProps/ctrlProp1333.xml"/><Relationship Id="rId1434" Type="http://schemas.openxmlformats.org/officeDocument/2006/relationships/ctrlProp" Target="../ctrlProps/ctrlProp1540.xml"/><Relationship Id="rId1641" Type="http://schemas.openxmlformats.org/officeDocument/2006/relationships/ctrlProp" Target="../ctrlProps/ctrlProp1747.xml"/><Relationship Id="rId1501" Type="http://schemas.openxmlformats.org/officeDocument/2006/relationships/ctrlProp" Target="../ctrlProps/ctrlProp1607.xml"/><Relationship Id="rId1739" Type="http://schemas.openxmlformats.org/officeDocument/2006/relationships/ctrlProp" Target="../ctrlProps/ctrlProp1845.xml"/><Relationship Id="rId1806" Type="http://schemas.openxmlformats.org/officeDocument/2006/relationships/ctrlProp" Target="../ctrlProps/ctrlProp1912.xml"/><Relationship Id="rId387" Type="http://schemas.openxmlformats.org/officeDocument/2006/relationships/ctrlProp" Target="../ctrlProps/ctrlProp493.xml"/><Relationship Id="rId594" Type="http://schemas.openxmlformats.org/officeDocument/2006/relationships/ctrlProp" Target="../ctrlProps/ctrlProp700.xml"/><Relationship Id="rId247" Type="http://schemas.openxmlformats.org/officeDocument/2006/relationships/ctrlProp" Target="../ctrlProps/ctrlProp353.xml"/><Relationship Id="rId899" Type="http://schemas.openxmlformats.org/officeDocument/2006/relationships/ctrlProp" Target="../ctrlProps/ctrlProp1005.xml"/><Relationship Id="rId1084" Type="http://schemas.openxmlformats.org/officeDocument/2006/relationships/ctrlProp" Target="../ctrlProps/ctrlProp1190.xml"/><Relationship Id="rId107" Type="http://schemas.openxmlformats.org/officeDocument/2006/relationships/ctrlProp" Target="../ctrlProps/ctrlProp213.xml"/><Relationship Id="rId454" Type="http://schemas.openxmlformats.org/officeDocument/2006/relationships/ctrlProp" Target="../ctrlProps/ctrlProp560.xml"/><Relationship Id="rId661" Type="http://schemas.openxmlformats.org/officeDocument/2006/relationships/ctrlProp" Target="../ctrlProps/ctrlProp767.xml"/><Relationship Id="rId759" Type="http://schemas.openxmlformats.org/officeDocument/2006/relationships/ctrlProp" Target="../ctrlProps/ctrlProp865.xml"/><Relationship Id="rId966" Type="http://schemas.openxmlformats.org/officeDocument/2006/relationships/ctrlProp" Target="../ctrlProps/ctrlProp1072.xml"/><Relationship Id="rId1291" Type="http://schemas.openxmlformats.org/officeDocument/2006/relationships/ctrlProp" Target="../ctrlProps/ctrlProp1397.xml"/><Relationship Id="rId1389" Type="http://schemas.openxmlformats.org/officeDocument/2006/relationships/ctrlProp" Target="../ctrlProps/ctrlProp1495.xml"/><Relationship Id="rId1596" Type="http://schemas.openxmlformats.org/officeDocument/2006/relationships/ctrlProp" Target="../ctrlProps/ctrlProp1702.xml"/><Relationship Id="rId314" Type="http://schemas.openxmlformats.org/officeDocument/2006/relationships/ctrlProp" Target="../ctrlProps/ctrlProp420.xml"/><Relationship Id="rId521" Type="http://schemas.openxmlformats.org/officeDocument/2006/relationships/ctrlProp" Target="../ctrlProps/ctrlProp627.xml"/><Relationship Id="rId619" Type="http://schemas.openxmlformats.org/officeDocument/2006/relationships/ctrlProp" Target="../ctrlProps/ctrlProp725.xml"/><Relationship Id="rId1151" Type="http://schemas.openxmlformats.org/officeDocument/2006/relationships/ctrlProp" Target="../ctrlProps/ctrlProp1257.xml"/><Relationship Id="rId1249" Type="http://schemas.openxmlformats.org/officeDocument/2006/relationships/ctrlProp" Target="../ctrlProps/ctrlProp1355.xml"/><Relationship Id="rId95" Type="http://schemas.openxmlformats.org/officeDocument/2006/relationships/ctrlProp" Target="../ctrlProps/ctrlProp201.xml"/><Relationship Id="rId826" Type="http://schemas.openxmlformats.org/officeDocument/2006/relationships/ctrlProp" Target="../ctrlProps/ctrlProp932.xml"/><Relationship Id="rId1011" Type="http://schemas.openxmlformats.org/officeDocument/2006/relationships/ctrlProp" Target="../ctrlProps/ctrlProp1117.xml"/><Relationship Id="rId1109" Type="http://schemas.openxmlformats.org/officeDocument/2006/relationships/ctrlProp" Target="../ctrlProps/ctrlProp1215.xml"/><Relationship Id="rId1456" Type="http://schemas.openxmlformats.org/officeDocument/2006/relationships/ctrlProp" Target="../ctrlProps/ctrlProp1562.xml"/><Relationship Id="rId1663" Type="http://schemas.openxmlformats.org/officeDocument/2006/relationships/ctrlProp" Target="../ctrlProps/ctrlProp1769.xml"/><Relationship Id="rId1316" Type="http://schemas.openxmlformats.org/officeDocument/2006/relationships/ctrlProp" Target="../ctrlProps/ctrlProp1422.xml"/><Relationship Id="rId1523" Type="http://schemas.openxmlformats.org/officeDocument/2006/relationships/ctrlProp" Target="../ctrlProps/ctrlProp1629.xml"/><Relationship Id="rId1730" Type="http://schemas.openxmlformats.org/officeDocument/2006/relationships/ctrlProp" Target="../ctrlProps/ctrlProp1836.xml"/><Relationship Id="rId22" Type="http://schemas.openxmlformats.org/officeDocument/2006/relationships/ctrlProp" Target="../ctrlProps/ctrlProp128.xml"/><Relationship Id="rId1828" Type="http://schemas.openxmlformats.org/officeDocument/2006/relationships/ctrlProp" Target="../ctrlProps/ctrlProp1934.xml"/><Relationship Id="rId171" Type="http://schemas.openxmlformats.org/officeDocument/2006/relationships/ctrlProp" Target="../ctrlProps/ctrlProp277.xml"/><Relationship Id="rId269" Type="http://schemas.openxmlformats.org/officeDocument/2006/relationships/ctrlProp" Target="../ctrlProps/ctrlProp375.xml"/><Relationship Id="rId476" Type="http://schemas.openxmlformats.org/officeDocument/2006/relationships/ctrlProp" Target="../ctrlProps/ctrlProp582.xml"/><Relationship Id="rId683" Type="http://schemas.openxmlformats.org/officeDocument/2006/relationships/ctrlProp" Target="../ctrlProps/ctrlProp789.xml"/><Relationship Id="rId890" Type="http://schemas.openxmlformats.org/officeDocument/2006/relationships/ctrlProp" Target="../ctrlProps/ctrlProp996.xml"/><Relationship Id="rId129" Type="http://schemas.openxmlformats.org/officeDocument/2006/relationships/ctrlProp" Target="../ctrlProps/ctrlProp235.xml"/><Relationship Id="rId336" Type="http://schemas.openxmlformats.org/officeDocument/2006/relationships/ctrlProp" Target="../ctrlProps/ctrlProp442.xml"/><Relationship Id="rId543" Type="http://schemas.openxmlformats.org/officeDocument/2006/relationships/ctrlProp" Target="../ctrlProps/ctrlProp649.xml"/><Relationship Id="rId988" Type="http://schemas.openxmlformats.org/officeDocument/2006/relationships/ctrlProp" Target="../ctrlProps/ctrlProp1094.xml"/><Relationship Id="rId1173" Type="http://schemas.openxmlformats.org/officeDocument/2006/relationships/ctrlProp" Target="../ctrlProps/ctrlProp1279.xml"/><Relationship Id="rId1380" Type="http://schemas.openxmlformats.org/officeDocument/2006/relationships/ctrlProp" Target="../ctrlProps/ctrlProp1486.xml"/><Relationship Id="rId403" Type="http://schemas.openxmlformats.org/officeDocument/2006/relationships/ctrlProp" Target="../ctrlProps/ctrlProp509.xml"/><Relationship Id="rId750" Type="http://schemas.openxmlformats.org/officeDocument/2006/relationships/ctrlProp" Target="../ctrlProps/ctrlProp856.xml"/><Relationship Id="rId848" Type="http://schemas.openxmlformats.org/officeDocument/2006/relationships/ctrlProp" Target="../ctrlProps/ctrlProp954.xml"/><Relationship Id="rId1033" Type="http://schemas.openxmlformats.org/officeDocument/2006/relationships/ctrlProp" Target="../ctrlProps/ctrlProp1139.xml"/><Relationship Id="rId1478" Type="http://schemas.openxmlformats.org/officeDocument/2006/relationships/ctrlProp" Target="../ctrlProps/ctrlProp1584.xml"/><Relationship Id="rId1685" Type="http://schemas.openxmlformats.org/officeDocument/2006/relationships/ctrlProp" Target="../ctrlProps/ctrlProp1791.xml"/><Relationship Id="rId610" Type="http://schemas.openxmlformats.org/officeDocument/2006/relationships/ctrlProp" Target="../ctrlProps/ctrlProp716.xml"/><Relationship Id="rId708" Type="http://schemas.openxmlformats.org/officeDocument/2006/relationships/ctrlProp" Target="../ctrlProps/ctrlProp814.xml"/><Relationship Id="rId915" Type="http://schemas.openxmlformats.org/officeDocument/2006/relationships/ctrlProp" Target="../ctrlProps/ctrlProp1021.xml"/><Relationship Id="rId1240" Type="http://schemas.openxmlformats.org/officeDocument/2006/relationships/ctrlProp" Target="../ctrlProps/ctrlProp1346.xml"/><Relationship Id="rId1338" Type="http://schemas.openxmlformats.org/officeDocument/2006/relationships/ctrlProp" Target="../ctrlProps/ctrlProp1444.xml"/><Relationship Id="rId1545" Type="http://schemas.openxmlformats.org/officeDocument/2006/relationships/ctrlProp" Target="../ctrlProps/ctrlProp1651.xml"/><Relationship Id="rId1100" Type="http://schemas.openxmlformats.org/officeDocument/2006/relationships/ctrlProp" Target="../ctrlProps/ctrlProp1206.xml"/><Relationship Id="rId1405" Type="http://schemas.openxmlformats.org/officeDocument/2006/relationships/ctrlProp" Target="../ctrlProps/ctrlProp1511.xml"/><Relationship Id="rId1752" Type="http://schemas.openxmlformats.org/officeDocument/2006/relationships/ctrlProp" Target="../ctrlProps/ctrlProp1858.xml"/><Relationship Id="rId44" Type="http://schemas.openxmlformats.org/officeDocument/2006/relationships/ctrlProp" Target="../ctrlProps/ctrlProp150.xml"/><Relationship Id="rId1612" Type="http://schemas.openxmlformats.org/officeDocument/2006/relationships/ctrlProp" Target="../ctrlProps/ctrlProp1718.xml"/><Relationship Id="rId193" Type="http://schemas.openxmlformats.org/officeDocument/2006/relationships/ctrlProp" Target="../ctrlProps/ctrlProp299.xml"/><Relationship Id="rId498" Type="http://schemas.openxmlformats.org/officeDocument/2006/relationships/ctrlProp" Target="../ctrlProps/ctrlProp604.xml"/><Relationship Id="rId260" Type="http://schemas.openxmlformats.org/officeDocument/2006/relationships/ctrlProp" Target="../ctrlProps/ctrlProp366.xml"/><Relationship Id="rId120" Type="http://schemas.openxmlformats.org/officeDocument/2006/relationships/ctrlProp" Target="../ctrlProps/ctrlProp226.xml"/><Relationship Id="rId358" Type="http://schemas.openxmlformats.org/officeDocument/2006/relationships/ctrlProp" Target="../ctrlProps/ctrlProp464.xml"/><Relationship Id="rId565" Type="http://schemas.openxmlformats.org/officeDocument/2006/relationships/ctrlProp" Target="../ctrlProps/ctrlProp671.xml"/><Relationship Id="rId772" Type="http://schemas.openxmlformats.org/officeDocument/2006/relationships/ctrlProp" Target="../ctrlProps/ctrlProp878.xml"/><Relationship Id="rId1195" Type="http://schemas.openxmlformats.org/officeDocument/2006/relationships/ctrlProp" Target="../ctrlProps/ctrlProp1301.xml"/><Relationship Id="rId218" Type="http://schemas.openxmlformats.org/officeDocument/2006/relationships/ctrlProp" Target="../ctrlProps/ctrlProp324.xml"/><Relationship Id="rId425" Type="http://schemas.openxmlformats.org/officeDocument/2006/relationships/ctrlProp" Target="../ctrlProps/ctrlProp531.xml"/><Relationship Id="rId632" Type="http://schemas.openxmlformats.org/officeDocument/2006/relationships/ctrlProp" Target="../ctrlProps/ctrlProp738.xml"/><Relationship Id="rId1055" Type="http://schemas.openxmlformats.org/officeDocument/2006/relationships/ctrlProp" Target="../ctrlProps/ctrlProp1161.xml"/><Relationship Id="rId1262" Type="http://schemas.openxmlformats.org/officeDocument/2006/relationships/ctrlProp" Target="../ctrlProps/ctrlProp136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10"/>
  </sheetPr>
  <dimension ref="A1:W88"/>
  <sheetViews>
    <sheetView showGridLines="0" zoomScale="115" zoomScaleNormal="115" zoomScaleSheetLayoutView="115" workbookViewId="0">
      <selection activeCell="I11" sqref="I11:V11"/>
    </sheetView>
  </sheetViews>
  <sheetFormatPr baseColWidth="10" defaultRowHeight="17.100000000000001" customHeight="1" x14ac:dyDescent="0.2"/>
  <cols>
    <col min="1" max="1" width="4.5703125" style="197" customWidth="1"/>
    <col min="2" max="2" width="4.5703125" style="196" customWidth="1"/>
    <col min="3" max="3" width="4" style="197" customWidth="1"/>
    <col min="4" max="5" width="4.5703125" style="197" customWidth="1"/>
    <col min="6" max="6" width="4.85546875" style="197" customWidth="1"/>
    <col min="7" max="22" width="4.5703125" style="197" customWidth="1"/>
    <col min="23" max="23" width="9" style="213" hidden="1" customWidth="1"/>
    <col min="24" max="24" width="11.42578125" style="235" customWidth="1"/>
    <col min="25" max="16384" width="11.42578125" style="235"/>
  </cols>
  <sheetData>
    <row r="1" spans="2:22" ht="20.100000000000001" customHeight="1" x14ac:dyDescent="0.2"/>
    <row r="2" spans="2:22" ht="13.5" customHeight="1" x14ac:dyDescent="0.2">
      <c r="B2" s="198"/>
      <c r="C2" s="199"/>
      <c r="D2" s="200"/>
      <c r="E2" s="200"/>
      <c r="F2" s="200"/>
      <c r="G2" s="200"/>
      <c r="H2" s="200"/>
      <c r="I2" s="200"/>
      <c r="J2" s="200"/>
      <c r="K2" s="200"/>
      <c r="L2" s="200"/>
      <c r="M2" s="200"/>
      <c r="N2" s="200"/>
      <c r="O2" s="200"/>
      <c r="P2" s="200"/>
      <c r="Q2" s="200"/>
      <c r="R2" s="200"/>
      <c r="S2" s="200"/>
      <c r="T2" s="200"/>
      <c r="U2" s="404" t="s">
        <v>397</v>
      </c>
      <c r="V2" s="404"/>
    </row>
    <row r="3" spans="2:22" ht="12.95" customHeight="1" x14ac:dyDescent="0.2">
      <c r="B3" s="198"/>
      <c r="C3" s="419" t="s">
        <v>56</v>
      </c>
      <c r="D3" s="419"/>
      <c r="E3" s="419"/>
      <c r="F3" s="419"/>
      <c r="G3" s="419"/>
      <c r="H3" s="419"/>
      <c r="I3" s="419"/>
      <c r="J3" s="201"/>
      <c r="K3" s="407" t="s">
        <v>53</v>
      </c>
      <c r="L3" s="408"/>
      <c r="M3" s="408"/>
      <c r="N3" s="408"/>
      <c r="O3" s="409"/>
      <c r="P3" s="202"/>
      <c r="Q3" s="413" t="s">
        <v>24</v>
      </c>
      <c r="R3" s="414"/>
      <c r="S3" s="414"/>
      <c r="T3" s="414"/>
      <c r="U3" s="421"/>
      <c r="V3" s="422"/>
    </row>
    <row r="4" spans="2:22" ht="12.95" customHeight="1" x14ac:dyDescent="0.2">
      <c r="B4" s="198"/>
      <c r="C4" s="419"/>
      <c r="D4" s="419"/>
      <c r="E4" s="419"/>
      <c r="F4" s="419"/>
      <c r="G4" s="419"/>
      <c r="H4" s="419"/>
      <c r="I4" s="419"/>
      <c r="J4" s="202"/>
      <c r="K4" s="428">
        <v>21</v>
      </c>
      <c r="L4" s="429"/>
      <c r="M4" s="429"/>
      <c r="N4" s="429"/>
      <c r="O4" s="430"/>
      <c r="P4" s="202"/>
      <c r="Q4" s="423"/>
      <c r="R4" s="421"/>
      <c r="S4" s="421"/>
      <c r="T4" s="421"/>
      <c r="U4" s="421"/>
      <c r="V4" s="422"/>
    </row>
    <row r="5" spans="2:22" ht="12.95" customHeight="1" x14ac:dyDescent="0.2">
      <c r="B5" s="198"/>
      <c r="C5" s="419"/>
      <c r="D5" s="419"/>
      <c r="E5" s="419"/>
      <c r="F5" s="419"/>
      <c r="G5" s="419"/>
      <c r="H5" s="419"/>
      <c r="I5" s="419"/>
      <c r="J5" s="202"/>
      <c r="K5" s="410" t="s">
        <v>54</v>
      </c>
      <c r="L5" s="411"/>
      <c r="M5" s="411"/>
      <c r="N5" s="411"/>
      <c r="O5" s="412"/>
      <c r="P5" s="202"/>
      <c r="Q5" s="423"/>
      <c r="R5" s="421"/>
      <c r="S5" s="421"/>
      <c r="T5" s="421"/>
      <c r="U5" s="421"/>
      <c r="V5" s="422"/>
    </row>
    <row r="6" spans="2:22" ht="12.95" customHeight="1" x14ac:dyDescent="0.2">
      <c r="B6" s="198"/>
      <c r="C6" s="240"/>
      <c r="D6" s="200"/>
      <c r="E6" s="200"/>
      <c r="F6" s="200"/>
      <c r="G6" s="200"/>
      <c r="H6" s="200"/>
      <c r="I6" s="200"/>
      <c r="J6" s="202"/>
      <c r="K6" s="426" t="s">
        <v>51</v>
      </c>
      <c r="L6" s="427"/>
      <c r="M6" s="203"/>
      <c r="N6" s="424">
        <f>YEAR(BauansDat)</f>
        <v>1900</v>
      </c>
      <c r="O6" s="425"/>
      <c r="P6" s="202"/>
      <c r="Q6" s="423"/>
      <c r="R6" s="421"/>
      <c r="S6" s="421"/>
      <c r="T6" s="421"/>
      <c r="U6" s="421"/>
      <c r="V6" s="422"/>
    </row>
    <row r="7" spans="2:22" ht="12.95" customHeight="1" x14ac:dyDescent="0.2">
      <c r="B7" s="198"/>
      <c r="C7" s="199"/>
      <c r="D7" s="201"/>
      <c r="E7" s="201"/>
      <c r="F7" s="201"/>
      <c r="G7" s="201"/>
      <c r="H7" s="201"/>
      <c r="I7" s="200"/>
      <c r="J7" s="202"/>
      <c r="K7" s="201"/>
      <c r="L7" s="201"/>
      <c r="M7" s="201"/>
      <c r="N7" s="201"/>
      <c r="O7" s="201"/>
      <c r="P7" s="202"/>
      <c r="Q7" s="423"/>
      <c r="R7" s="421"/>
      <c r="S7" s="421"/>
      <c r="T7" s="421"/>
      <c r="U7" s="421"/>
      <c r="V7" s="422"/>
    </row>
    <row r="8" spans="2:22" ht="12.95" customHeight="1" x14ac:dyDescent="0.2">
      <c r="B8" s="198"/>
      <c r="C8" s="199"/>
      <c r="D8" s="201"/>
      <c r="E8" s="201"/>
      <c r="F8" s="201"/>
      <c r="G8" s="201"/>
      <c r="H8" s="201"/>
      <c r="I8" s="200"/>
      <c r="J8" s="202"/>
      <c r="K8" s="413" t="s">
        <v>52</v>
      </c>
      <c r="L8" s="414"/>
      <c r="M8" s="414"/>
      <c r="N8" s="414"/>
      <c r="O8" s="415"/>
      <c r="P8" s="202"/>
      <c r="Q8" s="423"/>
      <c r="R8" s="421"/>
      <c r="S8" s="421"/>
      <c r="T8" s="421"/>
      <c r="U8" s="421"/>
      <c r="V8" s="422"/>
    </row>
    <row r="9" spans="2:22" ht="12.95" customHeight="1" x14ac:dyDescent="0.2">
      <c r="B9" s="198"/>
      <c r="C9" s="374"/>
      <c r="D9" s="374"/>
      <c r="E9" s="374"/>
      <c r="F9" s="374"/>
      <c r="G9" s="374"/>
      <c r="H9" s="374"/>
      <c r="I9" s="200"/>
      <c r="J9" s="202"/>
      <c r="K9" s="416"/>
      <c r="L9" s="417"/>
      <c r="M9" s="417"/>
      <c r="N9" s="417"/>
      <c r="O9" s="418"/>
      <c r="P9" s="202"/>
      <c r="Q9" s="416"/>
      <c r="R9" s="417"/>
      <c r="S9" s="417"/>
      <c r="T9" s="417"/>
      <c r="U9" s="417"/>
      <c r="V9" s="418"/>
    </row>
    <row r="10" spans="2:22" ht="15" customHeight="1" x14ac:dyDescent="0.2">
      <c r="B10" s="198"/>
      <c r="C10" s="374"/>
      <c r="D10" s="374"/>
      <c r="E10" s="374"/>
      <c r="F10" s="374"/>
      <c r="G10" s="374"/>
      <c r="H10" s="374"/>
      <c r="I10" s="200"/>
      <c r="J10" s="200"/>
      <c r="K10" s="200"/>
      <c r="L10" s="200"/>
      <c r="M10" s="200"/>
      <c r="N10" s="200"/>
      <c r="O10" s="200"/>
      <c r="P10" s="200"/>
      <c r="Q10" s="200"/>
      <c r="R10" s="200"/>
      <c r="S10" s="200"/>
      <c r="T10" s="200"/>
      <c r="U10" s="200"/>
      <c r="V10" s="200"/>
    </row>
    <row r="11" spans="2:22" ht="15" customHeight="1" x14ac:dyDescent="0.2">
      <c r="B11" s="204"/>
      <c r="C11" s="387" t="str">
        <f>IF(Gemeinde="...","Bitte rechts Gemeinde auswählen →",IF(Gemeinde="9913 Abfaltersbach","An die Gemeinde:",IF(Gemeinde="9951 Ainet","An die Gemeinde:",IF(Gemeinde="9908 Amlach","An die Gemeinde:",IF(Gemeinde="9912 Anras","An die Gemeinde:",IF(Gemeinde="9911 Assling","An die Gemeinde:",IF(Gemeinde="9931 Außervillgraten","An die Gemeinde:",IF(Gemeinde="9991 Dölsach","An die Gemeinde:",IF(Gemeinde="9905 Gaimberg","An die Gemeinde:",IF(Gemeinde="9919 Heinfels","An die Gemeinde:",IF(Gemeinde="9961 Hopfgarten in Defereggen","An die Gemeinde:",IF(Gemeinde="9932 Innervillgraten","An die Gemeinde:",IF(Gemeinde="9992 Iselsberg-Stronach","An die Gemeinde:",IF(Gemeinde="9981 Kals am Großglockner","An die Gemeinde:",IF(Gemeinde="9941 Kartitsch","An die Gemeinde:",IF(Gemeinde="9906 Lavant","An die Gemeinde:",IF(Gemeinde="9909 Leisach","An die Gemeinde:",IF(Gemeinde="9900 Lienz","An die Stadtgemeinde:",IF(Gemeinde="9971 Matrei in Osttirol","An die Marktgemeinde:",IF(Gemeinde="9782 Nikolsdorf","An die Gemeinde:",IF(Gemeinde="9990 Nußdorf-Debant","An die Marktgemeinde:",IF(Gemeinde="9903 Oberlienz","An die Gemeinde:",IF(Gemeinde="9942 Obertilliach","An die Gemeinde:",IF(Gemeinde="9974 Prägraten am Großvenediger","An die Gemeinde:",IF(Gemeinde="9954 Schlaiten","An die Gemeinde:",IF(Gemeinde="9920 Sillian","An die Marktgemeinde:",IF(Gemeinde="9963 St. Jakob in Defereggen","An die Gemeinde:",IF(Gemeinde="9952 St. Johann im Walde","An die Gemeinde:",IF(Gemeinde="9962 St. Veit in Defereggen","An die Gemeinde:",IF(Gemeinde="9918 Strassen","An die Gemeinde:",IF(Gemeinde="9904 Thurn","An die Gemeinde:",IF(Gemeinde="9907 Tristach","An die Gemeinde:",IF(Gemeinde="9943 Untertilliach","An die Gemeinde:",IF(Gemeinde="9972 Virgen","An die Gemeinde:",IF(Gemeinde="...", "An die Gemeinde:",)))))))))))))))))))))))))))))))))))</f>
        <v>Bitte rechts Gemeinde auswählen →</v>
      </c>
      <c r="D11" s="387"/>
      <c r="E11" s="387"/>
      <c r="F11" s="387"/>
      <c r="G11" s="387"/>
      <c r="H11" s="387"/>
      <c r="I11" s="381" t="s">
        <v>303</v>
      </c>
      <c r="J11" s="382"/>
      <c r="K11" s="382"/>
      <c r="L11" s="382"/>
      <c r="M11" s="382"/>
      <c r="N11" s="382"/>
      <c r="O11" s="382"/>
      <c r="P11" s="382"/>
      <c r="Q11" s="382"/>
      <c r="R11" s="382"/>
      <c r="S11" s="382"/>
      <c r="T11" s="382"/>
      <c r="U11" s="382"/>
      <c r="V11" s="382"/>
    </row>
    <row r="12" spans="2:22" ht="15" customHeight="1" x14ac:dyDescent="0.2">
      <c r="B12" s="204"/>
      <c r="C12" s="205" t="s">
        <v>25</v>
      </c>
      <c r="D12" s="205"/>
      <c r="E12" s="206"/>
      <c r="F12" s="206"/>
      <c r="G12" s="206"/>
      <c r="H12" s="206"/>
      <c r="I12" s="383"/>
      <c r="J12" s="384"/>
      <c r="K12" s="384"/>
      <c r="L12" s="384"/>
      <c r="M12" s="384"/>
      <c r="N12" s="384"/>
      <c r="O12" s="384"/>
      <c r="P12" s="384"/>
      <c r="Q12" s="384"/>
      <c r="R12" s="384"/>
      <c r="S12" s="384"/>
      <c r="T12" s="384"/>
      <c r="U12" s="384"/>
      <c r="V12" s="384"/>
    </row>
    <row r="13" spans="2:22" ht="15" customHeight="1" x14ac:dyDescent="0.2">
      <c r="B13" s="204"/>
      <c r="C13" s="39" t="s">
        <v>388</v>
      </c>
      <c r="D13" s="206"/>
      <c r="E13" s="206"/>
      <c r="F13" s="206"/>
      <c r="G13" s="206"/>
      <c r="H13" s="206"/>
      <c r="I13" s="383"/>
      <c r="J13" s="384"/>
      <c r="K13" s="384"/>
      <c r="L13" s="384"/>
      <c r="M13" s="384"/>
      <c r="N13" s="384"/>
      <c r="O13" s="384"/>
      <c r="P13" s="384"/>
      <c r="Q13" s="384"/>
      <c r="R13" s="384"/>
      <c r="S13" s="384"/>
      <c r="T13" s="384"/>
      <c r="U13" s="384"/>
      <c r="V13" s="384"/>
    </row>
    <row r="14" spans="2:22" ht="15" customHeight="1" x14ac:dyDescent="0.2">
      <c r="B14" s="204"/>
      <c r="C14" s="205" t="s">
        <v>26</v>
      </c>
      <c r="D14" s="206"/>
      <c r="E14" s="206"/>
      <c r="F14" s="206"/>
      <c r="G14" s="206"/>
      <c r="H14" s="206"/>
      <c r="I14" s="385"/>
      <c r="J14" s="386"/>
      <c r="K14" s="386"/>
      <c r="L14" s="386"/>
      <c r="M14" s="386"/>
      <c r="N14" s="386"/>
      <c r="O14" s="386"/>
      <c r="P14" s="386"/>
      <c r="Q14" s="386"/>
      <c r="R14" s="386"/>
      <c r="S14" s="386"/>
      <c r="T14" s="386"/>
      <c r="U14" s="386"/>
      <c r="V14" s="386"/>
    </row>
    <row r="15" spans="2:22" ht="15" customHeight="1" x14ac:dyDescent="0.2">
      <c r="B15" s="204"/>
      <c r="C15" s="205" t="s">
        <v>27</v>
      </c>
      <c r="D15" s="206"/>
      <c r="E15" s="206"/>
      <c r="F15" s="206"/>
      <c r="G15" s="206"/>
      <c r="H15" s="206"/>
      <c r="I15" s="377"/>
      <c r="J15" s="378"/>
      <c r="K15" s="378"/>
      <c r="L15" s="378"/>
      <c r="M15" s="378"/>
      <c r="N15" s="378"/>
      <c r="O15" s="378"/>
      <c r="P15" s="378"/>
      <c r="Q15" s="378"/>
      <c r="R15" s="378"/>
      <c r="S15" s="378"/>
      <c r="T15" s="378"/>
      <c r="U15" s="378"/>
      <c r="V15" s="378"/>
    </row>
    <row r="16" spans="2:22" ht="15" customHeight="1" x14ac:dyDescent="0.2">
      <c r="B16" s="204"/>
      <c r="C16" s="205"/>
      <c r="D16" s="206"/>
      <c r="E16" s="206"/>
      <c r="F16" s="206"/>
      <c r="G16" s="206"/>
      <c r="H16" s="206"/>
      <c r="I16" s="207"/>
      <c r="J16" s="207"/>
      <c r="K16" s="207"/>
      <c r="L16" s="207"/>
      <c r="M16" s="207"/>
      <c r="N16" s="207"/>
      <c r="O16" s="207"/>
      <c r="P16" s="207"/>
      <c r="Q16" s="207"/>
      <c r="R16" s="207"/>
      <c r="S16" s="207"/>
      <c r="T16" s="207"/>
      <c r="U16" s="207"/>
      <c r="V16" s="207"/>
    </row>
    <row r="17" spans="1:23" ht="15" customHeight="1" x14ac:dyDescent="0.2">
      <c r="B17" s="204"/>
      <c r="C17" s="379" t="s">
        <v>333</v>
      </c>
      <c r="D17" s="380"/>
      <c r="E17" s="380"/>
      <c r="F17" s="380"/>
      <c r="G17" s="380"/>
      <c r="H17" s="380"/>
      <c r="I17" s="380"/>
      <c r="J17" s="380"/>
      <c r="K17" s="380"/>
      <c r="L17" s="380"/>
      <c r="M17" s="380"/>
      <c r="N17" s="380"/>
      <c r="O17" s="201"/>
      <c r="P17" s="201"/>
      <c r="Q17" s="201"/>
      <c r="R17" s="201"/>
      <c r="S17" s="201"/>
      <c r="T17" s="201"/>
      <c r="U17" s="201"/>
      <c r="V17" s="201"/>
    </row>
    <row r="18" spans="1:23" s="236" customFormat="1" ht="15" customHeight="1" x14ac:dyDescent="0.2">
      <c r="A18" s="197"/>
      <c r="B18" s="233"/>
      <c r="C18" s="390" t="s">
        <v>330</v>
      </c>
      <c r="D18" s="390"/>
      <c r="E18" s="390"/>
      <c r="F18" s="391" t="s">
        <v>331</v>
      </c>
      <c r="G18" s="391"/>
      <c r="H18" s="391"/>
      <c r="I18" s="391" t="s">
        <v>332</v>
      </c>
      <c r="J18" s="391"/>
      <c r="K18" s="391"/>
      <c r="L18" s="391" t="s">
        <v>334</v>
      </c>
      <c r="M18" s="391"/>
      <c r="N18" s="391"/>
      <c r="O18" s="391"/>
      <c r="P18" s="420" t="s">
        <v>335</v>
      </c>
      <c r="Q18" s="420"/>
      <c r="R18" s="420"/>
      <c r="S18" s="420"/>
      <c r="T18" s="420"/>
      <c r="U18" s="420"/>
      <c r="V18" s="420"/>
      <c r="W18" s="213"/>
    </row>
    <row r="19" spans="1:23" s="236" customFormat="1" ht="15" customHeight="1" x14ac:dyDescent="0.2">
      <c r="A19" s="197"/>
      <c r="B19" s="233"/>
      <c r="C19" s="239" t="s">
        <v>336</v>
      </c>
      <c r="D19" s="234"/>
      <c r="E19" s="234"/>
      <c r="F19" s="239"/>
      <c r="G19" s="234"/>
      <c r="H19" s="388"/>
      <c r="I19" s="389"/>
      <c r="J19" s="389"/>
      <c r="K19" s="389"/>
      <c r="L19" s="389"/>
      <c r="M19" s="389"/>
      <c r="N19" s="389"/>
      <c r="O19" s="389"/>
      <c r="P19" s="389"/>
      <c r="Q19" s="389"/>
      <c r="R19" s="389"/>
      <c r="S19" s="389"/>
      <c r="T19" s="389"/>
      <c r="U19" s="389"/>
      <c r="V19" s="389"/>
      <c r="W19" s="213"/>
    </row>
    <row r="20" spans="1:23" s="243" customFormat="1" ht="18" customHeight="1" x14ac:dyDescent="0.2">
      <c r="A20" s="241"/>
      <c r="B20" s="242"/>
      <c r="C20" s="399" t="s">
        <v>379</v>
      </c>
      <c r="D20" s="399"/>
      <c r="E20" s="399"/>
      <c r="F20" s="399"/>
      <c r="G20" s="399"/>
      <c r="H20" s="399"/>
      <c r="I20" s="399"/>
      <c r="J20" s="399"/>
      <c r="K20" s="399"/>
      <c r="L20" s="399"/>
      <c r="M20" s="399"/>
      <c r="N20" s="399"/>
      <c r="O20" s="399"/>
      <c r="P20" s="399"/>
      <c r="Q20" s="399"/>
      <c r="R20" s="399"/>
      <c r="S20" s="39"/>
      <c r="T20" s="39"/>
      <c r="U20" s="39"/>
      <c r="V20" s="39"/>
      <c r="W20" s="213"/>
    </row>
    <row r="21" spans="1:23" ht="15" customHeight="1" x14ac:dyDescent="0.2">
      <c r="B21" s="208"/>
      <c r="C21" s="381"/>
      <c r="D21" s="382"/>
      <c r="E21" s="382"/>
      <c r="F21" s="382"/>
      <c r="G21" s="382"/>
      <c r="H21" s="382"/>
      <c r="I21" s="382"/>
      <c r="J21" s="382"/>
      <c r="K21" s="382"/>
      <c r="L21" s="382"/>
      <c r="M21" s="382"/>
      <c r="N21" s="382"/>
      <c r="O21" s="382"/>
      <c r="P21" s="382"/>
      <c r="Q21" s="382"/>
      <c r="R21" s="382"/>
      <c r="S21" s="382"/>
      <c r="T21" s="382"/>
      <c r="U21" s="382"/>
      <c r="V21" s="382"/>
    </row>
    <row r="22" spans="1:23" ht="15" customHeight="1" x14ac:dyDescent="0.2">
      <c r="B22" s="208"/>
      <c r="C22" s="381"/>
      <c r="D22" s="382"/>
      <c r="E22" s="382"/>
      <c r="F22" s="382"/>
      <c r="G22" s="382"/>
      <c r="H22" s="382"/>
      <c r="I22" s="382"/>
      <c r="J22" s="382"/>
      <c r="K22" s="382"/>
      <c r="L22" s="382"/>
      <c r="M22" s="382"/>
      <c r="N22" s="382"/>
      <c r="O22" s="382"/>
      <c r="P22" s="382"/>
      <c r="Q22" s="382"/>
      <c r="R22" s="382"/>
      <c r="S22" s="382"/>
      <c r="T22" s="382"/>
      <c r="U22" s="382"/>
      <c r="V22" s="382"/>
    </row>
    <row r="23" spans="1:23" ht="15" customHeight="1" x14ac:dyDescent="0.2">
      <c r="B23" s="208"/>
      <c r="C23" s="375"/>
      <c r="D23" s="376"/>
      <c r="E23" s="376"/>
      <c r="F23" s="376"/>
      <c r="G23" s="376"/>
      <c r="H23" s="376"/>
      <c r="I23" s="376"/>
      <c r="J23" s="376"/>
      <c r="K23" s="376"/>
      <c r="L23" s="376"/>
      <c r="M23" s="376"/>
      <c r="N23" s="376"/>
      <c r="O23" s="376"/>
      <c r="P23" s="376"/>
      <c r="Q23" s="376"/>
      <c r="R23" s="376"/>
      <c r="S23" s="376"/>
      <c r="T23" s="376"/>
      <c r="U23" s="376"/>
      <c r="V23" s="376"/>
    </row>
    <row r="24" spans="1:23" ht="7.5" customHeight="1" x14ac:dyDescent="0.2">
      <c r="B24" s="208"/>
      <c r="C24" s="209"/>
      <c r="D24" s="209"/>
      <c r="E24" s="209"/>
      <c r="F24" s="209"/>
      <c r="G24" s="209"/>
      <c r="H24" s="209"/>
      <c r="I24" s="209"/>
      <c r="J24" s="209"/>
      <c r="K24" s="209"/>
      <c r="L24" s="209"/>
      <c r="M24" s="209"/>
      <c r="N24" s="209"/>
      <c r="O24" s="209"/>
      <c r="P24" s="209"/>
      <c r="Q24" s="209"/>
      <c r="R24" s="209"/>
      <c r="S24" s="209"/>
      <c r="T24" s="209"/>
      <c r="U24" s="209"/>
      <c r="V24" s="209"/>
    </row>
    <row r="25" spans="1:23" ht="15" customHeight="1" x14ac:dyDescent="0.2">
      <c r="B25" s="208"/>
      <c r="C25" s="401" t="s">
        <v>364</v>
      </c>
      <c r="D25" s="401"/>
      <c r="E25" s="401"/>
      <c r="F25" s="401"/>
      <c r="G25" s="401"/>
      <c r="H25" s="401"/>
      <c r="I25" s="401"/>
      <c r="J25" s="401"/>
      <c r="K25" s="401"/>
      <c r="L25" s="401"/>
      <c r="M25" s="401"/>
      <c r="N25" s="401"/>
      <c r="O25" s="401"/>
      <c r="P25" s="401"/>
      <c r="Q25" s="401"/>
      <c r="R25" s="401"/>
      <c r="S25" s="401"/>
      <c r="T25" s="401"/>
      <c r="U25" s="401"/>
      <c r="V25" s="401"/>
    </row>
    <row r="26" spans="1:23" ht="15" customHeight="1" x14ac:dyDescent="0.2">
      <c r="B26" s="208"/>
      <c r="C26" s="381"/>
      <c r="D26" s="382"/>
      <c r="E26" s="382"/>
      <c r="F26" s="382"/>
      <c r="G26" s="382"/>
      <c r="H26" s="382"/>
      <c r="I26" s="382"/>
      <c r="J26" s="382"/>
      <c r="K26" s="382"/>
      <c r="L26" s="382"/>
      <c r="M26" s="382"/>
      <c r="N26" s="382"/>
      <c r="O26" s="382"/>
      <c r="P26" s="382"/>
      <c r="Q26" s="382"/>
      <c r="R26" s="382"/>
      <c r="S26" s="382"/>
      <c r="T26" s="382"/>
      <c r="U26" s="382"/>
      <c r="V26" s="382"/>
    </row>
    <row r="27" spans="1:23" ht="15" customHeight="1" x14ac:dyDescent="0.2">
      <c r="B27" s="208"/>
      <c r="C27" s="375"/>
      <c r="D27" s="376"/>
      <c r="E27" s="376"/>
      <c r="F27" s="376"/>
      <c r="G27" s="376"/>
      <c r="H27" s="376"/>
      <c r="I27" s="376"/>
      <c r="J27" s="376"/>
      <c r="K27" s="376"/>
      <c r="L27" s="376"/>
      <c r="M27" s="376"/>
      <c r="N27" s="376"/>
      <c r="O27" s="376"/>
      <c r="P27" s="376"/>
      <c r="Q27" s="376"/>
      <c r="R27" s="376"/>
      <c r="S27" s="376"/>
      <c r="T27" s="376"/>
      <c r="U27" s="376"/>
      <c r="V27" s="376"/>
    </row>
    <row r="28" spans="1:23" ht="7.5" customHeight="1" x14ac:dyDescent="0.2">
      <c r="B28" s="208"/>
      <c r="C28" s="209"/>
      <c r="D28" s="209"/>
      <c r="E28" s="209"/>
      <c r="F28" s="209"/>
      <c r="G28" s="209"/>
      <c r="H28" s="209"/>
      <c r="I28" s="209"/>
      <c r="J28" s="210"/>
      <c r="K28" s="210"/>
      <c r="L28" s="210"/>
      <c r="M28" s="210"/>
      <c r="N28" s="210"/>
      <c r="O28" s="210"/>
      <c r="P28" s="210"/>
      <c r="Q28" s="209"/>
      <c r="R28" s="210"/>
      <c r="S28" s="210"/>
      <c r="T28" s="210"/>
      <c r="U28" s="210"/>
      <c r="V28" s="210"/>
    </row>
    <row r="29" spans="1:23" ht="15" customHeight="1" x14ac:dyDescent="0.2">
      <c r="B29" s="204"/>
      <c r="C29" s="39" t="s">
        <v>398</v>
      </c>
      <c r="D29" s="201"/>
      <c r="E29" s="205"/>
      <c r="F29" s="205"/>
      <c r="G29" s="201"/>
      <c r="H29" s="201"/>
      <c r="I29" s="211" t="s">
        <v>51</v>
      </c>
      <c r="J29" s="402"/>
      <c r="K29" s="402"/>
      <c r="L29" s="212" t="s">
        <v>292</v>
      </c>
      <c r="M29" s="403"/>
      <c r="N29" s="403"/>
      <c r="O29" s="341"/>
      <c r="P29" s="211" t="s">
        <v>3</v>
      </c>
      <c r="Q29" s="388"/>
      <c r="R29" s="396"/>
      <c r="S29" s="396"/>
      <c r="T29" s="396"/>
      <c r="U29" s="396"/>
      <c r="V29" s="396"/>
      <c r="W29" s="213" t="b">
        <v>1</v>
      </c>
    </row>
    <row r="30" spans="1:23" ht="15" customHeight="1" x14ac:dyDescent="0.2">
      <c r="B30" s="204"/>
      <c r="C30" s="201"/>
      <c r="D30" s="201"/>
      <c r="E30" s="201"/>
      <c r="F30" s="201"/>
      <c r="G30" s="201"/>
      <c r="H30" s="201"/>
      <c r="I30" s="201"/>
      <c r="J30" s="201"/>
      <c r="K30" s="201"/>
      <c r="L30" s="201"/>
      <c r="M30" s="201"/>
      <c r="N30" s="201"/>
      <c r="O30" s="201"/>
      <c r="P30" s="201"/>
      <c r="Q30" s="201"/>
      <c r="R30" s="201"/>
      <c r="S30" s="201"/>
      <c r="T30" s="201"/>
      <c r="U30" s="201"/>
      <c r="V30" s="201"/>
    </row>
    <row r="31" spans="1:23" ht="15" customHeight="1" x14ac:dyDescent="0.2">
      <c r="B31" s="204"/>
      <c r="C31" s="214" t="s">
        <v>4</v>
      </c>
      <c r="D31" s="201"/>
      <c r="E31" s="201"/>
      <c r="F31" s="201"/>
      <c r="G31" s="201"/>
      <c r="H31" s="201"/>
      <c r="I31" s="201"/>
      <c r="J31" s="201"/>
      <c r="K31" s="201"/>
      <c r="L31" s="201"/>
      <c r="M31" s="201"/>
      <c r="N31" s="201"/>
      <c r="O31" s="201"/>
      <c r="P31" s="201"/>
      <c r="Q31" s="201"/>
      <c r="R31" s="201"/>
      <c r="S31" s="201"/>
      <c r="T31" s="201"/>
      <c r="U31" s="201"/>
      <c r="V31" s="201"/>
    </row>
    <row r="32" spans="1:23" ht="7.5" customHeight="1" x14ac:dyDescent="0.2">
      <c r="B32" s="204"/>
      <c r="C32" s="201"/>
      <c r="D32" s="201"/>
      <c r="E32" s="201"/>
      <c r="F32" s="201"/>
      <c r="G32" s="201"/>
      <c r="H32" s="201"/>
      <c r="I32" s="201"/>
      <c r="J32" s="201"/>
      <c r="K32" s="201"/>
      <c r="L32" s="201"/>
      <c r="M32" s="201"/>
      <c r="N32" s="201"/>
      <c r="O32" s="201"/>
      <c r="P32" s="201"/>
      <c r="Q32" s="201"/>
      <c r="R32" s="201"/>
      <c r="S32" s="201"/>
      <c r="T32" s="201"/>
      <c r="U32" s="201"/>
      <c r="V32" s="201"/>
    </row>
    <row r="33" spans="1:23" ht="15" customHeight="1" x14ac:dyDescent="0.2">
      <c r="B33" s="215"/>
      <c r="C33" s="397" t="s">
        <v>362</v>
      </c>
      <c r="D33" s="397"/>
      <c r="E33" s="397"/>
      <c r="F33" s="397"/>
      <c r="G33" s="397"/>
      <c r="H33" s="397"/>
      <c r="I33" s="397"/>
      <c r="J33" s="397"/>
      <c r="K33" s="397"/>
      <c r="L33" s="397"/>
      <c r="M33" s="222"/>
      <c r="N33" s="222"/>
      <c r="O33" s="222"/>
      <c r="P33" s="222"/>
      <c r="Q33" s="222"/>
      <c r="R33" s="222"/>
      <c r="S33" s="222"/>
      <c r="T33" s="222"/>
      <c r="U33" s="222"/>
      <c r="V33" s="222"/>
    </row>
    <row r="34" spans="1:23" ht="15" customHeight="1" x14ac:dyDescent="0.2">
      <c r="B34" s="215"/>
      <c r="C34" s="398" t="s">
        <v>361</v>
      </c>
      <c r="D34" s="398"/>
      <c r="E34" s="398"/>
      <c r="F34" s="398"/>
      <c r="G34" s="398"/>
      <c r="H34" s="398"/>
      <c r="I34" s="398"/>
      <c r="J34" s="398"/>
      <c r="K34" s="222"/>
      <c r="L34" s="222"/>
      <c r="M34" s="222"/>
      <c r="N34" s="222"/>
      <c r="O34" s="222"/>
      <c r="P34" s="222"/>
      <c r="Q34" s="222"/>
      <c r="R34" s="222"/>
      <c r="S34" s="222"/>
      <c r="T34" s="222"/>
      <c r="U34" s="222"/>
      <c r="V34" s="222"/>
    </row>
    <row r="35" spans="1:23" ht="15" customHeight="1" x14ac:dyDescent="0.2">
      <c r="B35" s="215"/>
      <c r="C35" s="398" t="s">
        <v>360</v>
      </c>
      <c r="D35" s="398"/>
      <c r="E35" s="398"/>
      <c r="F35" s="398"/>
      <c r="G35" s="398"/>
      <c r="H35" s="398"/>
      <c r="I35" s="322"/>
      <c r="J35" s="322"/>
      <c r="K35" s="322"/>
      <c r="L35" s="322"/>
      <c r="M35" s="322"/>
      <c r="N35" s="322"/>
      <c r="O35" s="322"/>
      <c r="P35" s="322"/>
      <c r="Q35" s="322"/>
      <c r="R35" s="322"/>
      <c r="S35" s="322"/>
      <c r="T35" s="322"/>
      <c r="U35" s="322"/>
      <c r="V35" s="322"/>
    </row>
    <row r="36" spans="1:23" ht="15" customHeight="1" x14ac:dyDescent="0.2">
      <c r="B36" s="215"/>
      <c r="C36" s="320" t="s">
        <v>368</v>
      </c>
      <c r="D36" s="322"/>
      <c r="E36" s="322"/>
      <c r="F36" s="322"/>
      <c r="G36" s="322"/>
      <c r="H36" s="322"/>
      <c r="I36" s="322"/>
      <c r="J36" s="322"/>
      <c r="K36" s="322"/>
      <c r="L36" s="322"/>
      <c r="M36" s="322"/>
      <c r="N36" s="322"/>
      <c r="O36" s="322"/>
      <c r="P36" s="322"/>
      <c r="Q36" s="322"/>
      <c r="R36" s="322"/>
      <c r="S36" s="322"/>
      <c r="T36" s="322"/>
      <c r="U36" s="322"/>
      <c r="V36" s="321"/>
    </row>
    <row r="37" spans="1:23" ht="15" customHeight="1" x14ac:dyDescent="0.2">
      <c r="B37" s="215"/>
      <c r="C37" s="320" t="s">
        <v>367</v>
      </c>
      <c r="D37" s="322"/>
      <c r="E37" s="322"/>
      <c r="F37" s="322"/>
      <c r="G37" s="322"/>
      <c r="H37" s="322"/>
      <c r="I37" s="322"/>
      <c r="J37" s="322"/>
      <c r="K37" s="322"/>
      <c r="L37" s="322"/>
      <c r="M37" s="322"/>
      <c r="N37" s="322"/>
      <c r="O37" s="322"/>
      <c r="P37" s="322"/>
      <c r="Q37" s="322"/>
      <c r="R37" s="322"/>
      <c r="S37" s="322"/>
      <c r="T37" s="322"/>
      <c r="U37" s="322"/>
      <c r="V37" s="321"/>
    </row>
    <row r="38" spans="1:23" ht="15" customHeight="1" x14ac:dyDescent="0.2">
      <c r="B38" s="215"/>
      <c r="C38" s="322" t="s">
        <v>5</v>
      </c>
      <c r="D38" s="322"/>
      <c r="E38" s="322"/>
      <c r="F38" s="322"/>
      <c r="G38" s="322"/>
      <c r="H38" s="322"/>
      <c r="I38" s="322"/>
      <c r="J38" s="322"/>
      <c r="K38" s="322"/>
      <c r="L38" s="322"/>
      <c r="M38" s="322"/>
      <c r="N38" s="322"/>
      <c r="O38" s="322"/>
      <c r="P38" s="322"/>
      <c r="Q38" s="322"/>
      <c r="R38" s="322"/>
      <c r="S38" s="322"/>
      <c r="T38" s="322"/>
      <c r="U38" s="322"/>
      <c r="V38" s="321"/>
    </row>
    <row r="39" spans="1:23" ht="15" customHeight="1" x14ac:dyDescent="0.2">
      <c r="B39" s="215"/>
      <c r="C39" s="405" t="s">
        <v>365</v>
      </c>
      <c r="D39" s="405"/>
      <c r="E39" s="405"/>
      <c r="F39" s="405"/>
      <c r="G39" s="405"/>
      <c r="H39" s="405"/>
      <c r="I39" s="405"/>
      <c r="J39" s="405"/>
      <c r="K39" s="405"/>
      <c r="L39" s="405"/>
      <c r="M39" s="405"/>
      <c r="N39" s="405"/>
      <c r="O39" s="405"/>
      <c r="P39" s="405"/>
      <c r="Q39" s="405"/>
      <c r="R39" s="405"/>
      <c r="S39" s="405"/>
      <c r="T39" s="405"/>
      <c r="U39" s="405"/>
      <c r="V39" s="405"/>
    </row>
    <row r="40" spans="1:23" ht="7.5" customHeight="1" x14ac:dyDescent="0.2">
      <c r="B40" s="215"/>
      <c r="C40" s="201"/>
      <c r="D40" s="216"/>
      <c r="E40" s="216"/>
      <c r="F40" s="216"/>
      <c r="G40" s="216"/>
      <c r="H40" s="216"/>
      <c r="I40" s="216"/>
      <c r="J40" s="216"/>
      <c r="K40" s="216"/>
      <c r="L40" s="216"/>
      <c r="M40" s="216"/>
      <c r="N40" s="216"/>
      <c r="O40" s="216"/>
      <c r="P40" s="216"/>
      <c r="Q40" s="216"/>
      <c r="R40" s="216"/>
      <c r="S40" s="216"/>
      <c r="T40" s="216"/>
      <c r="U40" s="216"/>
      <c r="V40" s="216"/>
    </row>
    <row r="41" spans="1:23" ht="15" customHeight="1" x14ac:dyDescent="0.2">
      <c r="B41" s="215"/>
      <c r="C41" s="406" t="s">
        <v>366</v>
      </c>
      <c r="D41" s="406"/>
      <c r="E41" s="406"/>
      <c r="F41" s="406"/>
      <c r="G41" s="406"/>
      <c r="H41" s="406"/>
      <c r="I41" s="406"/>
      <c r="J41" s="406"/>
      <c r="K41" s="406"/>
      <c r="L41" s="406"/>
      <c r="M41" s="406"/>
      <c r="N41" s="406"/>
      <c r="O41" s="406"/>
      <c r="P41" s="406"/>
      <c r="Q41" s="406"/>
      <c r="R41" s="406"/>
      <c r="S41" s="406"/>
      <c r="T41" s="406"/>
      <c r="U41" s="406"/>
      <c r="V41" s="406"/>
    </row>
    <row r="42" spans="1:23" ht="15" customHeight="1" x14ac:dyDescent="0.2">
      <c r="B42" s="215"/>
      <c r="C42" s="406" t="s">
        <v>405</v>
      </c>
      <c r="D42" s="406"/>
      <c r="E42" s="406"/>
      <c r="F42" s="406"/>
      <c r="G42" s="406"/>
      <c r="H42" s="406"/>
      <c r="I42" s="406"/>
      <c r="J42" s="406"/>
      <c r="K42" s="406"/>
      <c r="L42" s="406"/>
      <c r="M42" s="406"/>
      <c r="N42" s="406"/>
      <c r="O42" s="406"/>
      <c r="P42" s="406"/>
      <c r="Q42" s="406"/>
      <c r="R42" s="406"/>
      <c r="S42" s="406"/>
      <c r="T42" s="406"/>
      <c r="U42" s="406"/>
      <c r="V42" s="406"/>
    </row>
    <row r="43" spans="1:23" ht="15" customHeight="1" x14ac:dyDescent="0.2">
      <c r="B43" s="215"/>
      <c r="C43" s="325"/>
      <c r="D43" s="342"/>
      <c r="E43" s="400" t="s">
        <v>337</v>
      </c>
      <c r="F43" s="400"/>
      <c r="G43" s="400"/>
      <c r="H43" s="400"/>
      <c r="I43" s="400"/>
      <c r="J43" s="400"/>
      <c r="K43" s="400"/>
      <c r="L43" s="400"/>
      <c r="M43" s="400"/>
      <c r="N43" s="400"/>
      <c r="O43" s="400"/>
      <c r="P43" s="400"/>
      <c r="Q43" s="400"/>
      <c r="R43" s="400"/>
      <c r="S43" s="400"/>
      <c r="T43" s="400"/>
      <c r="U43" s="400"/>
      <c r="V43" s="400"/>
      <c r="W43" s="371"/>
    </row>
    <row r="44" spans="1:23" s="237" customFormat="1" ht="7.5" customHeight="1" x14ac:dyDescent="0.2">
      <c r="A44" s="221"/>
      <c r="B44" s="217"/>
      <c r="C44" s="218"/>
      <c r="D44" s="323"/>
      <c r="E44" s="219"/>
      <c r="F44" s="220"/>
      <c r="G44" s="220"/>
      <c r="H44" s="220"/>
      <c r="I44" s="220"/>
      <c r="J44" s="220"/>
      <c r="K44" s="220"/>
      <c r="L44" s="220"/>
      <c r="M44" s="220"/>
      <c r="N44" s="220"/>
      <c r="O44" s="220"/>
      <c r="P44" s="220"/>
      <c r="Q44" s="220"/>
      <c r="R44" s="220"/>
      <c r="S44" s="220"/>
      <c r="T44" s="220"/>
      <c r="U44" s="220"/>
      <c r="V44" s="220"/>
      <c r="W44" s="371"/>
    </row>
    <row r="45" spans="1:23" ht="15" customHeight="1" x14ac:dyDescent="0.2">
      <c r="B45" s="215"/>
      <c r="C45" s="319" t="s">
        <v>390</v>
      </c>
      <c r="D45" s="324"/>
      <c r="E45" s="317"/>
      <c r="F45" s="318"/>
      <c r="G45" s="318"/>
      <c r="H45" s="318"/>
      <c r="I45" s="318"/>
      <c r="J45" s="318"/>
      <c r="K45" s="318"/>
      <c r="L45" s="318"/>
      <c r="M45" s="318"/>
      <c r="N45" s="318"/>
      <c r="O45" s="318"/>
      <c r="P45" s="318"/>
      <c r="Q45" s="318"/>
      <c r="R45" s="318"/>
      <c r="S45" s="318"/>
      <c r="T45" s="318"/>
      <c r="U45" s="318"/>
      <c r="V45" s="318"/>
    </row>
    <row r="46" spans="1:23" ht="15" customHeight="1" x14ac:dyDescent="0.2">
      <c r="B46" s="223"/>
      <c r="C46" s="209"/>
      <c r="D46" s="381"/>
      <c r="E46" s="382"/>
      <c r="F46" s="382"/>
      <c r="G46" s="382"/>
      <c r="H46" s="382"/>
      <c r="I46" s="382"/>
      <c r="J46" s="382"/>
      <c r="K46" s="382"/>
      <c r="L46" s="382"/>
      <c r="M46" s="382"/>
      <c r="N46" s="382"/>
      <c r="O46" s="382"/>
      <c r="P46" s="382"/>
      <c r="Q46" s="382"/>
      <c r="R46" s="382"/>
      <c r="S46" s="382"/>
      <c r="T46" s="382"/>
      <c r="U46" s="382"/>
      <c r="V46" s="382"/>
    </row>
    <row r="47" spans="1:23" ht="15" customHeight="1" x14ac:dyDescent="0.2">
      <c r="B47" s="208"/>
      <c r="C47" s="209"/>
      <c r="D47" s="375"/>
      <c r="E47" s="376"/>
      <c r="F47" s="376"/>
      <c r="G47" s="376"/>
      <c r="H47" s="376"/>
      <c r="I47" s="376"/>
      <c r="J47" s="376"/>
      <c r="K47" s="376"/>
      <c r="L47" s="376"/>
      <c r="M47" s="376"/>
      <c r="N47" s="376"/>
      <c r="O47" s="376"/>
      <c r="P47" s="376"/>
      <c r="Q47" s="376"/>
      <c r="R47" s="376"/>
      <c r="S47" s="376"/>
      <c r="T47" s="376"/>
      <c r="U47" s="376"/>
      <c r="V47" s="376"/>
    </row>
    <row r="48" spans="1:23" ht="15" customHeight="1" x14ac:dyDescent="0.2">
      <c r="B48" s="208"/>
      <c r="C48" s="209"/>
      <c r="D48" s="375"/>
      <c r="E48" s="376"/>
      <c r="F48" s="376"/>
      <c r="G48" s="376"/>
      <c r="H48" s="376"/>
      <c r="I48" s="376"/>
      <c r="J48" s="376"/>
      <c r="K48" s="376"/>
      <c r="L48" s="376"/>
      <c r="M48" s="376"/>
      <c r="N48" s="376"/>
      <c r="O48" s="376"/>
      <c r="P48" s="376"/>
      <c r="Q48" s="376"/>
      <c r="R48" s="376"/>
      <c r="S48" s="376"/>
      <c r="T48" s="376"/>
      <c r="U48" s="376"/>
      <c r="V48" s="376"/>
    </row>
    <row r="49" spans="1:23" ht="15" customHeight="1" x14ac:dyDescent="0.2">
      <c r="B49" s="208"/>
      <c r="C49" s="209"/>
      <c r="D49" s="375"/>
      <c r="E49" s="376"/>
      <c r="F49" s="376"/>
      <c r="G49" s="376"/>
      <c r="H49" s="376"/>
      <c r="I49" s="376"/>
      <c r="J49" s="376"/>
      <c r="K49" s="376"/>
      <c r="L49" s="376"/>
      <c r="M49" s="376"/>
      <c r="N49" s="376"/>
      <c r="O49" s="376"/>
      <c r="P49" s="376"/>
      <c r="Q49" s="376"/>
      <c r="R49" s="376"/>
      <c r="S49" s="376"/>
      <c r="T49" s="376"/>
      <c r="U49" s="376"/>
      <c r="V49" s="376"/>
    </row>
    <row r="50" spans="1:23" ht="15" customHeight="1" x14ac:dyDescent="0.2">
      <c r="B50" s="208"/>
      <c r="C50" s="209"/>
      <c r="D50" s="375"/>
      <c r="E50" s="376"/>
      <c r="F50" s="376"/>
      <c r="G50" s="376"/>
      <c r="H50" s="376"/>
      <c r="I50" s="376"/>
      <c r="J50" s="376"/>
      <c r="K50" s="376"/>
      <c r="L50" s="376"/>
      <c r="M50" s="376"/>
      <c r="N50" s="376"/>
      <c r="O50" s="376"/>
      <c r="P50" s="376"/>
      <c r="Q50" s="376"/>
      <c r="R50" s="376"/>
      <c r="S50" s="376"/>
      <c r="T50" s="376"/>
      <c r="U50" s="376"/>
      <c r="V50" s="376"/>
    </row>
    <row r="51" spans="1:23" ht="15" customHeight="1" x14ac:dyDescent="0.2">
      <c r="B51" s="208"/>
      <c r="C51" s="209"/>
      <c r="D51" s="209"/>
      <c r="E51" s="209"/>
      <c r="F51" s="209"/>
      <c r="G51" s="209"/>
      <c r="H51" s="209"/>
      <c r="I51" s="209"/>
      <c r="J51" s="209"/>
      <c r="K51" s="209"/>
      <c r="L51" s="209"/>
      <c r="M51" s="209"/>
      <c r="N51" s="209"/>
      <c r="O51" s="209"/>
      <c r="P51" s="209"/>
      <c r="Q51" s="209"/>
      <c r="R51" s="209"/>
      <c r="S51" s="209"/>
      <c r="T51" s="209"/>
      <c r="U51" s="209"/>
      <c r="V51" s="209"/>
    </row>
    <row r="52" spans="1:23" ht="15" customHeight="1" x14ac:dyDescent="0.2">
      <c r="B52" s="208"/>
      <c r="C52" s="209"/>
      <c r="D52" s="209"/>
      <c r="E52" s="209"/>
      <c r="F52" s="209"/>
      <c r="G52" s="209"/>
      <c r="H52" s="209"/>
      <c r="I52" s="209"/>
      <c r="J52" s="209"/>
      <c r="K52" s="209"/>
      <c r="L52" s="209"/>
      <c r="M52" s="209"/>
      <c r="N52" s="201" t="s">
        <v>55</v>
      </c>
      <c r="O52" s="209"/>
      <c r="P52" s="209"/>
      <c r="Q52" s="209"/>
      <c r="R52" s="209"/>
      <c r="S52" s="209"/>
      <c r="T52" s="209"/>
      <c r="U52" s="209"/>
      <c r="V52" s="209"/>
    </row>
    <row r="53" spans="1:23" ht="15" customHeight="1" x14ac:dyDescent="0.2">
      <c r="B53" s="208"/>
      <c r="C53" s="209"/>
      <c r="D53" s="209"/>
      <c r="E53" s="209"/>
      <c r="F53" s="209"/>
      <c r="G53" s="209"/>
      <c r="H53" s="209"/>
      <c r="I53" s="209"/>
      <c r="J53" s="209"/>
      <c r="K53" s="209"/>
      <c r="L53" s="209"/>
      <c r="M53" s="209"/>
      <c r="N53" s="209"/>
      <c r="O53" s="209"/>
      <c r="P53" s="209"/>
      <c r="Q53" s="209"/>
      <c r="R53" s="209"/>
      <c r="S53" s="209"/>
      <c r="T53" s="209"/>
      <c r="U53" s="209"/>
      <c r="V53" s="209"/>
    </row>
    <row r="54" spans="1:23" ht="15" customHeight="1" x14ac:dyDescent="0.2">
      <c r="B54" s="208"/>
      <c r="C54" s="209"/>
      <c r="D54" s="209"/>
      <c r="E54" s="209"/>
      <c r="F54" s="209"/>
      <c r="G54" s="209"/>
      <c r="H54" s="209"/>
      <c r="I54" s="209"/>
      <c r="J54" s="209"/>
      <c r="K54" s="209"/>
      <c r="L54" s="209"/>
      <c r="M54" s="209"/>
      <c r="N54" s="209"/>
      <c r="O54" s="209"/>
      <c r="P54" s="209"/>
      <c r="Q54" s="209"/>
      <c r="R54" s="209"/>
      <c r="S54" s="209"/>
      <c r="T54" s="209"/>
      <c r="U54" s="209"/>
      <c r="V54" s="209"/>
    </row>
    <row r="55" spans="1:23" ht="15" customHeight="1" x14ac:dyDescent="0.2">
      <c r="B55" s="208"/>
      <c r="C55" s="388"/>
      <c r="D55" s="396"/>
      <c r="E55" s="396"/>
      <c r="F55" s="396"/>
      <c r="G55" s="396"/>
      <c r="H55" s="396"/>
      <c r="I55" s="224"/>
      <c r="J55" s="393"/>
      <c r="K55" s="394"/>
      <c r="L55" s="394"/>
      <c r="M55" s="209"/>
      <c r="N55" s="395"/>
      <c r="O55" s="395"/>
      <c r="P55" s="395"/>
      <c r="Q55" s="395"/>
      <c r="R55" s="395"/>
      <c r="S55" s="395"/>
      <c r="T55" s="395"/>
      <c r="U55" s="395"/>
      <c r="V55" s="395"/>
    </row>
    <row r="56" spans="1:23" s="238" customFormat="1" ht="15" customHeight="1" x14ac:dyDescent="0.2">
      <c r="A56" s="228"/>
      <c r="B56" s="225"/>
      <c r="C56" s="226" t="s">
        <v>7</v>
      </c>
      <c r="D56" s="226"/>
      <c r="E56" s="226"/>
      <c r="F56" s="226"/>
      <c r="G56" s="226"/>
      <c r="H56" s="226"/>
      <c r="I56" s="226"/>
      <c r="J56" s="226" t="s">
        <v>6</v>
      </c>
      <c r="K56" s="226"/>
      <c r="L56" s="227"/>
      <c r="M56" s="226"/>
      <c r="N56" s="392" t="str">
        <f>CONCATENATE("(",Bauwerber,")")</f>
        <v>()</v>
      </c>
      <c r="O56" s="392"/>
      <c r="P56" s="392"/>
      <c r="Q56" s="392"/>
      <c r="R56" s="392"/>
      <c r="S56" s="392"/>
      <c r="T56" s="392"/>
      <c r="U56" s="392"/>
      <c r="V56" s="392"/>
      <c r="W56" s="372"/>
    </row>
    <row r="57" spans="1:23" ht="15" customHeight="1" x14ac:dyDescent="0.2">
      <c r="B57" s="208"/>
      <c r="C57" s="209"/>
      <c r="D57" s="209"/>
      <c r="E57" s="209"/>
      <c r="F57" s="205"/>
      <c r="G57" s="205"/>
      <c r="H57" s="205"/>
      <c r="I57" s="205"/>
      <c r="J57" s="205"/>
      <c r="K57" s="205"/>
      <c r="L57" s="205"/>
      <c r="M57" s="209"/>
      <c r="N57" s="209"/>
      <c r="O57" s="209"/>
      <c r="P57" s="209"/>
      <c r="Q57" s="209"/>
      <c r="R57" s="209"/>
      <c r="S57" s="209"/>
      <c r="T57" s="209"/>
      <c r="U57" s="209"/>
      <c r="V57" s="209"/>
    </row>
    <row r="58" spans="1:23" ht="15" customHeight="1" x14ac:dyDescent="0.2"/>
    <row r="59" spans="1:23" ht="15" customHeight="1" x14ac:dyDescent="0.2"/>
    <row r="60" spans="1:23" ht="15" customHeight="1" x14ac:dyDescent="0.2"/>
    <row r="61" spans="1:23" ht="15" customHeight="1" x14ac:dyDescent="0.2"/>
    <row r="62" spans="1:23" ht="15" customHeight="1" x14ac:dyDescent="0.2"/>
    <row r="63" spans="1:23" ht="15" customHeight="1" x14ac:dyDescent="0.2"/>
    <row r="64" spans="1:23" ht="15" customHeight="1" x14ac:dyDescent="0.2"/>
    <row r="65" ht="15" customHeight="1" x14ac:dyDescent="0.2"/>
    <row r="66" ht="15" customHeight="1" x14ac:dyDescent="0.2"/>
    <row r="67" ht="15" customHeight="1" x14ac:dyDescent="0.2"/>
    <row r="68" ht="17.45" customHeight="1" x14ac:dyDescent="0.2"/>
    <row r="69" ht="17.45" customHeight="1" x14ac:dyDescent="0.2"/>
    <row r="70" ht="17.45" customHeight="1" x14ac:dyDescent="0.2"/>
    <row r="71" ht="17.45" customHeight="1" x14ac:dyDescent="0.2"/>
    <row r="72" ht="17.45" customHeight="1" x14ac:dyDescent="0.2"/>
    <row r="73" ht="17.45" customHeight="1" x14ac:dyDescent="0.2"/>
    <row r="74" ht="17.45" customHeight="1" x14ac:dyDescent="0.2"/>
    <row r="75" ht="17.45" customHeight="1" x14ac:dyDescent="0.2"/>
    <row r="76" ht="17.45" customHeight="1" x14ac:dyDescent="0.2"/>
    <row r="77" ht="17.45" customHeight="1" x14ac:dyDescent="0.2"/>
    <row r="78" ht="17.45" customHeight="1" x14ac:dyDescent="0.2"/>
    <row r="79" ht="17.45" customHeight="1" x14ac:dyDescent="0.2"/>
    <row r="80" ht="17.45" customHeight="1" x14ac:dyDescent="0.2"/>
    <row r="81" ht="17.45" customHeight="1" x14ac:dyDescent="0.2"/>
    <row r="82" ht="17.45" customHeight="1" x14ac:dyDescent="0.2"/>
    <row r="83" ht="17.45" customHeight="1" x14ac:dyDescent="0.2"/>
    <row r="84" ht="17.45" customHeight="1" x14ac:dyDescent="0.2"/>
    <row r="85" ht="17.45" customHeight="1" x14ac:dyDescent="0.2"/>
    <row r="86" ht="17.45" customHeight="1" x14ac:dyDescent="0.2"/>
    <row r="87" ht="17.45" customHeight="1" x14ac:dyDescent="0.2"/>
    <row r="88" ht="17.45" customHeight="1" x14ac:dyDescent="0.2"/>
  </sheetData>
  <sheetProtection algorithmName="SHA-512" hashValue="LCp8XBLzbzvlHJ03hs4hMrgPVgmzXvSq04Vl2spQM++G4F6mFu3D5mMq8amxuK+ROXj6VdA7a5MZwSoYkf6agQ==" saltValue="D3ljleBgh0vWaHFiKiHJeg==" spinCount="100000" sheet="1" selectLockedCells="1"/>
  <mergeCells count="50">
    <mergeCell ref="U2:V2"/>
    <mergeCell ref="C39:V39"/>
    <mergeCell ref="C35:H35"/>
    <mergeCell ref="C42:V42"/>
    <mergeCell ref="C41:V41"/>
    <mergeCell ref="K3:O3"/>
    <mergeCell ref="K5:O5"/>
    <mergeCell ref="K8:O9"/>
    <mergeCell ref="C3:I5"/>
    <mergeCell ref="I18:K18"/>
    <mergeCell ref="P18:V18"/>
    <mergeCell ref="L18:O18"/>
    <mergeCell ref="Q3:V9"/>
    <mergeCell ref="N6:O6"/>
    <mergeCell ref="K6:L6"/>
    <mergeCell ref="K4:O4"/>
    <mergeCell ref="C33:L33"/>
    <mergeCell ref="C34:J34"/>
    <mergeCell ref="C20:R20"/>
    <mergeCell ref="C26:V26"/>
    <mergeCell ref="E43:V43"/>
    <mergeCell ref="C21:V21"/>
    <mergeCell ref="C22:V22"/>
    <mergeCell ref="C25:V25"/>
    <mergeCell ref="Q29:V29"/>
    <mergeCell ref="J29:K29"/>
    <mergeCell ref="M29:N29"/>
    <mergeCell ref="C23:V23"/>
    <mergeCell ref="D46:V46"/>
    <mergeCell ref="N56:V56"/>
    <mergeCell ref="J55:L55"/>
    <mergeCell ref="N55:V55"/>
    <mergeCell ref="D48:V48"/>
    <mergeCell ref="D47:V47"/>
    <mergeCell ref="C55:H55"/>
    <mergeCell ref="D49:V49"/>
    <mergeCell ref="D50:V50"/>
    <mergeCell ref="C10:H10"/>
    <mergeCell ref="C27:V27"/>
    <mergeCell ref="I15:V15"/>
    <mergeCell ref="C17:N17"/>
    <mergeCell ref="C9:H9"/>
    <mergeCell ref="I11:V11"/>
    <mergeCell ref="I13:V13"/>
    <mergeCell ref="I14:V14"/>
    <mergeCell ref="C11:H11"/>
    <mergeCell ref="I12:V12"/>
    <mergeCell ref="H19:V19"/>
    <mergeCell ref="C18:E18"/>
    <mergeCell ref="F18:H18"/>
  </mergeCells>
  <phoneticPr fontId="2" type="noConversion"/>
  <conditionalFormatting sqref="C11:H11">
    <cfRule type="cellIs" dxfId="56" priority="1" operator="equal">
      <formula>"Bitte rechts Gemeinde auswählen →"</formula>
    </cfRule>
    <cfRule type="cellIs" dxfId="55" priority="2" operator="equal">
      <formula>0</formula>
    </cfRule>
  </conditionalFormatting>
  <conditionalFormatting sqref="H19">
    <cfRule type="cellIs" dxfId="54" priority="5" stopIfTrue="1" operator="equal">
      <formula>"..."</formula>
    </cfRule>
  </conditionalFormatting>
  <conditionalFormatting sqref="I11">
    <cfRule type="cellIs" dxfId="53" priority="6" stopIfTrue="1" operator="equal">
      <formula>"..."</formula>
    </cfRule>
  </conditionalFormatting>
  <conditionalFormatting sqref="J29:K29">
    <cfRule type="cellIs" dxfId="52" priority="4" stopIfTrue="1" operator="equal">
      <formula>"..."</formula>
    </cfRule>
  </conditionalFormatting>
  <conditionalFormatting sqref="M29:O29">
    <cfRule type="cellIs" dxfId="51" priority="3" stopIfTrue="1" operator="equal">
      <formula>"..."</formula>
    </cfRule>
  </conditionalFormatting>
  <conditionalFormatting sqref="N6:O6">
    <cfRule type="cellIs" dxfId="50" priority="7" stopIfTrue="1" operator="equal">
      <formula>1900</formula>
    </cfRule>
  </conditionalFormatting>
  <dataValidations count="1">
    <dataValidation type="list" allowBlank="1" showInputMessage="1" showErrorMessage="1" sqref="I11" xr:uid="{00000000-0002-0000-0000-000000000000}">
      <formula1>DD_Gemeinden</formula1>
    </dataValidation>
  </dataValidations>
  <printOptions horizontalCentered="1"/>
  <pageMargins left="0.55118110236220474" right="0.23622047244094491" top="0.31496062992125984" bottom="0.31496062992125984" header="0" footer="0.2362204724409449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330" r:id="rId4" name="Check Box 1258">
              <controlPr defaultSize="0" autoFill="0" autoLine="0" autoPict="0">
                <anchor moveWithCells="1" sizeWithCells="1">
                  <from>
                    <xdr:col>1</xdr:col>
                    <xdr:colOff>285750</xdr:colOff>
                    <xdr:row>32</xdr:row>
                    <xdr:rowOff>104775</xdr:rowOff>
                  </from>
                  <to>
                    <xdr:col>3</xdr:col>
                    <xdr:colOff>123825</xdr:colOff>
                    <xdr:row>34</xdr:row>
                    <xdr:rowOff>104775</xdr:rowOff>
                  </to>
                </anchor>
              </controlPr>
            </control>
          </mc:Choice>
        </mc:AlternateContent>
        <mc:AlternateContent xmlns:mc="http://schemas.openxmlformats.org/markup-compatibility/2006">
          <mc:Choice Requires="x14">
            <control shapeId="4335" r:id="rId5" name="Check Box 1263">
              <controlPr defaultSize="0" autoFill="0" autoLine="0" autoPict="0">
                <anchor moveWithCells="1" sizeWithCells="1">
                  <from>
                    <xdr:col>1</xdr:col>
                    <xdr:colOff>285750</xdr:colOff>
                    <xdr:row>32</xdr:row>
                    <xdr:rowOff>19050</xdr:rowOff>
                  </from>
                  <to>
                    <xdr:col>3</xdr:col>
                    <xdr:colOff>123825</xdr:colOff>
                    <xdr:row>33</xdr:row>
                    <xdr:rowOff>19050</xdr:rowOff>
                  </to>
                </anchor>
              </controlPr>
            </control>
          </mc:Choice>
        </mc:AlternateContent>
        <mc:AlternateContent xmlns:mc="http://schemas.openxmlformats.org/markup-compatibility/2006">
          <mc:Choice Requires="x14">
            <control shapeId="4337" r:id="rId6" name="Check Box 1265">
              <controlPr defaultSize="0" autoFill="0" autoLine="0" autoPict="0">
                <anchor moveWithCells="1" sizeWithCells="1">
                  <from>
                    <xdr:col>1</xdr:col>
                    <xdr:colOff>285750</xdr:colOff>
                    <xdr:row>40</xdr:row>
                    <xdr:rowOff>9525</xdr:rowOff>
                  </from>
                  <to>
                    <xdr:col>3</xdr:col>
                    <xdr:colOff>123825</xdr:colOff>
                    <xdr:row>40</xdr:row>
                    <xdr:rowOff>190500</xdr:rowOff>
                  </to>
                </anchor>
              </controlPr>
            </control>
          </mc:Choice>
        </mc:AlternateContent>
        <mc:AlternateContent xmlns:mc="http://schemas.openxmlformats.org/markup-compatibility/2006">
          <mc:Choice Requires="x14">
            <control shapeId="4340" r:id="rId7" name="Check Box 1268">
              <controlPr defaultSize="0" autoFill="0" autoLine="0" autoPict="0">
                <anchor moveWithCells="1" sizeWithCells="1">
                  <from>
                    <xdr:col>1</xdr:col>
                    <xdr:colOff>285750</xdr:colOff>
                    <xdr:row>44</xdr:row>
                    <xdr:rowOff>0</xdr:rowOff>
                  </from>
                  <to>
                    <xdr:col>3</xdr:col>
                    <xdr:colOff>104775</xdr:colOff>
                    <xdr:row>45</xdr:row>
                    <xdr:rowOff>0</xdr:rowOff>
                  </to>
                </anchor>
              </controlPr>
            </control>
          </mc:Choice>
        </mc:AlternateContent>
        <mc:AlternateContent xmlns:mc="http://schemas.openxmlformats.org/markup-compatibility/2006">
          <mc:Choice Requires="x14">
            <control shapeId="4356" r:id="rId8" name="Check Box 1284">
              <controlPr defaultSize="0" autoFill="0" autoLine="0" autoPict="0">
                <anchor moveWithCells="1" sizeWithCells="1">
                  <from>
                    <xdr:col>5</xdr:col>
                    <xdr:colOff>123825</xdr:colOff>
                    <xdr:row>28</xdr:row>
                    <xdr:rowOff>19050</xdr:rowOff>
                  </from>
                  <to>
                    <xdr:col>6</xdr:col>
                    <xdr:colOff>200025</xdr:colOff>
                    <xdr:row>29</xdr:row>
                    <xdr:rowOff>19050</xdr:rowOff>
                  </to>
                </anchor>
              </controlPr>
            </control>
          </mc:Choice>
        </mc:AlternateContent>
        <mc:AlternateContent xmlns:mc="http://schemas.openxmlformats.org/markup-compatibility/2006">
          <mc:Choice Requires="x14">
            <control shapeId="4357" r:id="rId9" name="Check Box 1285">
              <controlPr defaultSize="0" autoFill="0" autoLine="0" autoPict="0">
                <anchor moveWithCells="1" sizeWithCells="1">
                  <from>
                    <xdr:col>7</xdr:col>
                    <xdr:colOff>0</xdr:colOff>
                    <xdr:row>28</xdr:row>
                    <xdr:rowOff>19050</xdr:rowOff>
                  </from>
                  <to>
                    <xdr:col>8</xdr:col>
                    <xdr:colOff>152400</xdr:colOff>
                    <xdr:row>29</xdr:row>
                    <xdr:rowOff>19050</xdr:rowOff>
                  </to>
                </anchor>
              </controlPr>
            </control>
          </mc:Choice>
        </mc:AlternateContent>
        <mc:AlternateContent xmlns:mc="http://schemas.openxmlformats.org/markup-compatibility/2006">
          <mc:Choice Requires="x14">
            <control shapeId="4556" r:id="rId10" name="Check Box 1484">
              <controlPr defaultSize="0" autoFill="0" autoLine="0" autoPict="0">
                <anchor moveWithCells="1" sizeWithCells="1">
                  <from>
                    <xdr:col>1</xdr:col>
                    <xdr:colOff>285750</xdr:colOff>
                    <xdr:row>40</xdr:row>
                    <xdr:rowOff>190500</xdr:rowOff>
                  </from>
                  <to>
                    <xdr:col>3</xdr:col>
                    <xdr:colOff>114300</xdr:colOff>
                    <xdr:row>42</xdr:row>
                    <xdr:rowOff>38100</xdr:rowOff>
                  </to>
                </anchor>
              </controlPr>
            </control>
          </mc:Choice>
        </mc:AlternateContent>
        <mc:AlternateContent xmlns:mc="http://schemas.openxmlformats.org/markup-compatibility/2006">
          <mc:Choice Requires="x14">
            <control shapeId="4614" r:id="rId11" name="Check Box 1263">
              <controlPr defaultSize="0" autoFill="0" autoLine="0" autoPict="0">
                <anchor moveWithCells="1" sizeWithCells="1">
                  <from>
                    <xdr:col>1</xdr:col>
                    <xdr:colOff>285750</xdr:colOff>
                    <xdr:row>17</xdr:row>
                    <xdr:rowOff>0</xdr:rowOff>
                  </from>
                  <to>
                    <xdr:col>3</xdr:col>
                    <xdr:colOff>104775</xdr:colOff>
                    <xdr:row>18</xdr:row>
                    <xdr:rowOff>0</xdr:rowOff>
                  </to>
                </anchor>
              </controlPr>
            </control>
          </mc:Choice>
        </mc:AlternateContent>
        <mc:AlternateContent xmlns:mc="http://schemas.openxmlformats.org/markup-compatibility/2006">
          <mc:Choice Requires="x14">
            <control shapeId="2" r:id="rId12" name="Check Box 1263">
              <controlPr defaultSize="0" autoFill="0" autoLine="0" autoPict="0">
                <anchor moveWithCells="1" sizeWithCells="1">
                  <from>
                    <xdr:col>11</xdr:col>
                    <xdr:colOff>104775</xdr:colOff>
                    <xdr:row>16</xdr:row>
                    <xdr:rowOff>161925</xdr:rowOff>
                  </from>
                  <to>
                    <xdr:col>12</xdr:col>
                    <xdr:colOff>219075</xdr:colOff>
                    <xdr:row>18</xdr:row>
                    <xdr:rowOff>47625</xdr:rowOff>
                  </to>
                </anchor>
              </controlPr>
            </control>
          </mc:Choice>
        </mc:AlternateContent>
        <mc:AlternateContent xmlns:mc="http://schemas.openxmlformats.org/markup-compatibility/2006">
          <mc:Choice Requires="x14">
            <control shapeId="3" r:id="rId13" name="Check Box 1263">
              <controlPr defaultSize="0" autoFill="0" autoLine="0" autoPict="0">
                <anchor moveWithCells="1" sizeWithCells="1">
                  <from>
                    <xdr:col>8</xdr:col>
                    <xdr:colOff>114300</xdr:colOff>
                    <xdr:row>16</xdr:row>
                    <xdr:rowOff>161925</xdr:rowOff>
                  </from>
                  <to>
                    <xdr:col>9</xdr:col>
                    <xdr:colOff>228600</xdr:colOff>
                    <xdr:row>18</xdr:row>
                    <xdr:rowOff>38100</xdr:rowOff>
                  </to>
                </anchor>
              </controlPr>
            </control>
          </mc:Choice>
        </mc:AlternateContent>
        <mc:AlternateContent xmlns:mc="http://schemas.openxmlformats.org/markup-compatibility/2006">
          <mc:Choice Requires="x14">
            <control shapeId="4" r:id="rId14" name="Check Box 1263">
              <controlPr defaultSize="0" autoFill="0" autoLine="0" autoPict="0">
                <anchor moveWithCells="1" sizeWithCells="1">
                  <from>
                    <xdr:col>5</xdr:col>
                    <xdr:colOff>114300</xdr:colOff>
                    <xdr:row>16</xdr:row>
                    <xdr:rowOff>66675</xdr:rowOff>
                  </from>
                  <to>
                    <xdr:col>6</xdr:col>
                    <xdr:colOff>104775</xdr:colOff>
                    <xdr:row>18</xdr:row>
                    <xdr:rowOff>133350</xdr:rowOff>
                  </to>
                </anchor>
              </controlPr>
            </control>
          </mc:Choice>
        </mc:AlternateContent>
        <mc:AlternateContent xmlns:mc="http://schemas.openxmlformats.org/markup-compatibility/2006">
          <mc:Choice Requires="x14">
            <control shapeId="4635" r:id="rId15" name="Check Box 1563">
              <controlPr defaultSize="0" autoFill="0" autoLine="0" autoPict="0">
                <anchor moveWithCells="1" sizeWithCells="1">
                  <from>
                    <xdr:col>1</xdr:col>
                    <xdr:colOff>285750</xdr:colOff>
                    <xdr:row>18</xdr:row>
                    <xdr:rowOff>9525</xdr:rowOff>
                  </from>
                  <to>
                    <xdr:col>3</xdr:col>
                    <xdr:colOff>114300</xdr:colOff>
                    <xdr:row>19</xdr:row>
                    <xdr:rowOff>9525</xdr:rowOff>
                  </to>
                </anchor>
              </controlPr>
            </control>
          </mc:Choice>
        </mc:AlternateContent>
        <mc:AlternateContent xmlns:mc="http://schemas.openxmlformats.org/markup-compatibility/2006">
          <mc:Choice Requires="x14">
            <control shapeId="4641" r:id="rId16" name="Check Box 1569">
              <controlPr defaultSize="0" autoFill="0" autoLine="0" autoPict="0">
                <anchor moveWithCells="1" sizeWithCells="1">
                  <from>
                    <xdr:col>14</xdr:col>
                    <xdr:colOff>190500</xdr:colOff>
                    <xdr:row>16</xdr:row>
                    <xdr:rowOff>161925</xdr:rowOff>
                  </from>
                  <to>
                    <xdr:col>15</xdr:col>
                    <xdr:colOff>304800</xdr:colOff>
                    <xdr:row>18</xdr:row>
                    <xdr:rowOff>47625</xdr:rowOff>
                  </to>
                </anchor>
              </controlPr>
            </control>
          </mc:Choice>
        </mc:AlternateContent>
        <mc:AlternateContent xmlns:mc="http://schemas.openxmlformats.org/markup-compatibility/2006">
          <mc:Choice Requires="x14">
            <control shapeId="4648" r:id="rId17" name="Check Box 1258">
              <controlPr defaultSize="0" autoFill="0" autoLine="0" autoPict="0">
                <anchor moveWithCells="1" sizeWithCells="1">
                  <from>
                    <xdr:col>1</xdr:col>
                    <xdr:colOff>285750</xdr:colOff>
                    <xdr:row>34</xdr:row>
                    <xdr:rowOff>9525</xdr:rowOff>
                  </from>
                  <to>
                    <xdr:col>3</xdr:col>
                    <xdr:colOff>76200</xdr:colOff>
                    <xdr:row>35</xdr:row>
                    <xdr:rowOff>0</xdr:rowOff>
                  </to>
                </anchor>
              </controlPr>
            </control>
          </mc:Choice>
        </mc:AlternateContent>
        <mc:AlternateContent xmlns:mc="http://schemas.openxmlformats.org/markup-compatibility/2006">
          <mc:Choice Requires="x14">
            <control shapeId="4653" r:id="rId18" name="Check Box 1262">
              <controlPr defaultSize="0" autoFill="0" autoLine="0" autoPict="0">
                <anchor moveWithCells="1" sizeWithCells="1">
                  <from>
                    <xdr:col>1</xdr:col>
                    <xdr:colOff>285750</xdr:colOff>
                    <xdr:row>35</xdr:row>
                    <xdr:rowOff>95250</xdr:rowOff>
                  </from>
                  <to>
                    <xdr:col>3</xdr:col>
                    <xdr:colOff>123825</xdr:colOff>
                    <xdr:row>37</xdr:row>
                    <xdr:rowOff>95250</xdr:rowOff>
                  </to>
                </anchor>
              </controlPr>
            </control>
          </mc:Choice>
        </mc:AlternateContent>
        <mc:AlternateContent xmlns:mc="http://schemas.openxmlformats.org/markup-compatibility/2006">
          <mc:Choice Requires="x14">
            <control shapeId="4655" r:id="rId19" name="Check Box 1583">
              <controlPr defaultSize="0" autoFill="0" autoLine="0" autoPict="0" altText="">
                <anchor moveWithCells="1">
                  <from>
                    <xdr:col>1</xdr:col>
                    <xdr:colOff>285750</xdr:colOff>
                    <xdr:row>34</xdr:row>
                    <xdr:rowOff>171450</xdr:rowOff>
                  </from>
                  <to>
                    <xdr:col>3</xdr:col>
                    <xdr:colOff>9525</xdr:colOff>
                    <xdr:row>36</xdr:row>
                    <xdr:rowOff>9525</xdr:rowOff>
                  </to>
                </anchor>
              </controlPr>
            </control>
          </mc:Choice>
        </mc:AlternateContent>
        <mc:AlternateContent xmlns:mc="http://schemas.openxmlformats.org/markup-compatibility/2006">
          <mc:Choice Requires="x14">
            <control shapeId="4656" r:id="rId20" name="Check Box 1584">
              <controlPr defaultSize="0" autoFill="0" autoLine="0" autoPict="0">
                <anchor moveWithCells="1">
                  <from>
                    <xdr:col>1</xdr:col>
                    <xdr:colOff>285750</xdr:colOff>
                    <xdr:row>36</xdr:row>
                    <xdr:rowOff>180975</xdr:rowOff>
                  </from>
                  <to>
                    <xdr:col>3</xdr:col>
                    <xdr:colOff>19050</xdr:colOff>
                    <xdr:row>38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4">
    <tabColor indexed="13"/>
  </sheetPr>
  <dimension ref="A1:AI455"/>
  <sheetViews>
    <sheetView showGridLines="0" topLeftCell="A88" zoomScale="115" zoomScaleNormal="115" zoomScaleSheetLayoutView="115" zoomScalePageLayoutView="115" workbookViewId="0">
      <selection activeCell="C18" sqref="C18:V18"/>
    </sheetView>
  </sheetViews>
  <sheetFormatPr baseColWidth="10" defaultRowHeight="17.100000000000001" customHeight="1" x14ac:dyDescent="0.25"/>
  <cols>
    <col min="1" max="1" width="4.5703125" style="7" customWidth="1"/>
    <col min="2" max="2" width="4.5703125" style="8" customWidth="1"/>
    <col min="3" max="9" width="4.5703125" style="7" customWidth="1"/>
    <col min="10" max="10" width="4.5703125" style="17" customWidth="1"/>
    <col min="11" max="22" width="4.5703125" style="7" customWidth="1"/>
    <col min="23" max="24" width="7.28515625" style="26" hidden="1" customWidth="1"/>
    <col min="25" max="34" width="11.42578125" style="22"/>
    <col min="35" max="16384" width="11.42578125" style="18"/>
  </cols>
  <sheetData>
    <row r="1" spans="1:24" ht="20.100000000000001" customHeight="1" x14ac:dyDescent="0.25"/>
    <row r="2" spans="1:24" ht="13.5" customHeight="1" x14ac:dyDescent="0.25">
      <c r="B2" s="83"/>
      <c r="C2" s="67"/>
      <c r="D2" s="14"/>
      <c r="E2" s="14"/>
      <c r="F2" s="14"/>
      <c r="G2" s="14"/>
      <c r="H2" s="14"/>
      <c r="I2" s="14"/>
      <c r="J2" s="94"/>
      <c r="K2" s="48"/>
      <c r="L2" s="48"/>
      <c r="M2" s="48"/>
      <c r="N2" s="48"/>
      <c r="O2" s="48"/>
      <c r="P2" s="15"/>
      <c r="Q2" s="93"/>
      <c r="R2" s="93"/>
      <c r="S2" s="93"/>
      <c r="T2" s="93"/>
      <c r="U2" s="404" t="str">
        <f>Bauansuchen!U2</f>
        <v xml:space="preserve"> Version 22.3</v>
      </c>
      <c r="V2" s="404"/>
    </row>
    <row r="3" spans="1:24" ht="15" customHeight="1" x14ac:dyDescent="0.25">
      <c r="B3" s="83"/>
      <c r="C3" s="489" t="s">
        <v>296</v>
      </c>
      <c r="D3" s="490"/>
      <c r="E3" s="490"/>
      <c r="F3" s="490"/>
      <c r="G3" s="490"/>
      <c r="H3" s="490"/>
      <c r="I3" s="147"/>
      <c r="J3" s="459" t="s">
        <v>297</v>
      </c>
      <c r="K3" s="460"/>
      <c r="L3" s="460"/>
      <c r="M3" s="460"/>
      <c r="N3" s="460"/>
      <c r="O3" s="460"/>
      <c r="P3" s="35"/>
      <c r="Q3" s="461" t="s">
        <v>293</v>
      </c>
      <c r="R3" s="462"/>
      <c r="S3" s="462"/>
      <c r="T3" s="462"/>
      <c r="U3" s="462"/>
      <c r="V3" s="463"/>
    </row>
    <row r="4" spans="1:24" ht="15" customHeight="1" x14ac:dyDescent="0.25">
      <c r="B4" s="83"/>
      <c r="C4" s="490"/>
      <c r="D4" s="490"/>
      <c r="E4" s="490"/>
      <c r="F4" s="490"/>
      <c r="G4" s="490"/>
      <c r="H4" s="490"/>
      <c r="I4" s="147"/>
      <c r="J4" s="460"/>
      <c r="K4" s="460"/>
      <c r="L4" s="460"/>
      <c r="M4" s="460"/>
      <c r="N4" s="460"/>
      <c r="O4" s="460"/>
      <c r="P4" s="93"/>
      <c r="Q4" s="464"/>
      <c r="R4" s="465"/>
      <c r="S4" s="465"/>
      <c r="T4" s="465"/>
      <c r="U4" s="465"/>
      <c r="V4" s="466"/>
    </row>
    <row r="5" spans="1:24" ht="15" customHeight="1" x14ac:dyDescent="0.25">
      <c r="B5" s="83"/>
      <c r="C5" s="490"/>
      <c r="D5" s="490"/>
      <c r="E5" s="490"/>
      <c r="F5" s="490"/>
      <c r="G5" s="490"/>
      <c r="H5" s="490"/>
      <c r="I5" s="14"/>
      <c r="J5" s="460"/>
      <c r="K5" s="460"/>
      <c r="L5" s="460"/>
      <c r="M5" s="460"/>
      <c r="N5" s="460"/>
      <c r="O5" s="460"/>
      <c r="P5" s="93"/>
      <c r="Q5" s="464"/>
      <c r="R5" s="465"/>
      <c r="S5" s="465"/>
      <c r="T5" s="465"/>
      <c r="U5" s="465"/>
      <c r="V5" s="466"/>
    </row>
    <row r="6" spans="1:24" ht="15" customHeight="1" x14ac:dyDescent="0.25">
      <c r="B6" s="83"/>
      <c r="C6" s="490"/>
      <c r="D6" s="490"/>
      <c r="E6" s="490"/>
      <c r="F6" s="490"/>
      <c r="G6" s="490"/>
      <c r="H6" s="490"/>
      <c r="I6" s="14"/>
      <c r="J6" s="460"/>
      <c r="K6" s="460"/>
      <c r="L6" s="460"/>
      <c r="M6" s="460"/>
      <c r="N6" s="460"/>
      <c r="O6" s="460"/>
      <c r="P6" s="93"/>
      <c r="Q6" s="464"/>
      <c r="R6" s="465"/>
      <c r="S6" s="465"/>
      <c r="T6" s="465"/>
      <c r="U6" s="465"/>
      <c r="V6" s="466"/>
    </row>
    <row r="7" spans="1:24" ht="15" customHeight="1" x14ac:dyDescent="0.25">
      <c r="B7" s="83"/>
      <c r="C7" s="490"/>
      <c r="D7" s="490"/>
      <c r="E7" s="490"/>
      <c r="F7" s="490"/>
      <c r="G7" s="490"/>
      <c r="H7" s="490"/>
      <c r="I7" s="14"/>
      <c r="J7" s="460"/>
      <c r="K7" s="460"/>
      <c r="L7" s="460"/>
      <c r="M7" s="460"/>
      <c r="N7" s="460"/>
      <c r="O7" s="460"/>
      <c r="P7" s="93"/>
      <c r="Q7" s="464"/>
      <c r="R7" s="465"/>
      <c r="S7" s="465"/>
      <c r="T7" s="465"/>
      <c r="U7" s="465"/>
      <c r="V7" s="466"/>
    </row>
    <row r="8" spans="1:24" ht="15" customHeight="1" x14ac:dyDescent="0.25">
      <c r="B8" s="83"/>
      <c r="C8" s="490"/>
      <c r="D8" s="490"/>
      <c r="E8" s="490"/>
      <c r="F8" s="490"/>
      <c r="G8" s="490"/>
      <c r="H8" s="490"/>
      <c r="I8" s="14"/>
      <c r="J8" s="460"/>
      <c r="K8" s="460"/>
      <c r="L8" s="460"/>
      <c r="M8" s="460"/>
      <c r="N8" s="460"/>
      <c r="O8" s="460"/>
      <c r="P8" s="93"/>
      <c r="Q8" s="467"/>
      <c r="R8" s="468"/>
      <c r="S8" s="468"/>
      <c r="T8" s="468"/>
      <c r="U8" s="468"/>
      <c r="V8" s="469"/>
    </row>
    <row r="9" spans="1:24" ht="12.75" customHeight="1" x14ac:dyDescent="0.25">
      <c r="B9" s="83"/>
      <c r="C9" s="145"/>
      <c r="D9" s="145"/>
      <c r="E9" s="145"/>
      <c r="F9" s="145"/>
      <c r="G9" s="145"/>
      <c r="H9" s="145"/>
      <c r="I9" s="14"/>
      <c r="J9" s="144"/>
      <c r="K9" s="144"/>
      <c r="L9" s="144"/>
      <c r="M9" s="144"/>
      <c r="N9" s="144"/>
      <c r="O9" s="144"/>
      <c r="P9" s="93"/>
      <c r="Q9" s="146"/>
      <c r="R9" s="146"/>
      <c r="S9" s="146"/>
      <c r="T9" s="146"/>
      <c r="U9" s="146"/>
      <c r="V9" s="146"/>
    </row>
    <row r="10" spans="1:24" ht="15" customHeight="1" x14ac:dyDescent="0.25">
      <c r="B10" s="251"/>
      <c r="C10" s="264"/>
      <c r="D10" s="264"/>
      <c r="E10" s="264"/>
      <c r="F10" s="264"/>
      <c r="G10" s="264"/>
      <c r="H10" s="264"/>
      <c r="I10" s="265"/>
      <c r="J10" s="266"/>
      <c r="K10" s="266"/>
      <c r="L10" s="266"/>
      <c r="M10" s="266"/>
      <c r="N10" s="266"/>
      <c r="O10" s="266"/>
      <c r="P10" s="267"/>
      <c r="Q10" s="496" t="s">
        <v>53</v>
      </c>
      <c r="R10" s="497"/>
      <c r="S10" s="497"/>
      <c r="T10" s="497"/>
      <c r="U10" s="497"/>
      <c r="V10" s="498"/>
    </row>
    <row r="11" spans="1:24" ht="15" customHeight="1" x14ac:dyDescent="0.25">
      <c r="B11" s="491" t="s">
        <v>8</v>
      </c>
      <c r="C11" s="491"/>
      <c r="D11" s="491"/>
      <c r="E11" s="491"/>
      <c r="F11" s="491"/>
      <c r="G11" s="491"/>
      <c r="H11" s="491"/>
      <c r="I11" s="491"/>
      <c r="J11" s="268"/>
      <c r="K11" s="267"/>
      <c r="L11" s="267"/>
      <c r="M11" s="267"/>
      <c r="N11" s="267"/>
      <c r="O11" s="267"/>
      <c r="P11" s="267"/>
      <c r="Q11" s="499">
        <v>6</v>
      </c>
      <c r="R11" s="500"/>
      <c r="S11" s="500"/>
      <c r="T11" s="500"/>
      <c r="U11" s="500"/>
      <c r="V11" s="501"/>
    </row>
    <row r="12" spans="1:24" ht="15" customHeight="1" x14ac:dyDescent="0.25">
      <c r="B12" s="491"/>
      <c r="C12" s="491"/>
      <c r="D12" s="491"/>
      <c r="E12" s="491"/>
      <c r="F12" s="491"/>
      <c r="G12" s="491"/>
      <c r="H12" s="491"/>
      <c r="I12" s="491"/>
      <c r="J12" s="268"/>
      <c r="K12" s="267"/>
      <c r="L12" s="267"/>
      <c r="M12" s="267"/>
      <c r="N12" s="267"/>
      <c r="O12" s="267"/>
      <c r="P12" s="267"/>
      <c r="Q12" s="502" t="s">
        <v>54</v>
      </c>
      <c r="R12" s="503"/>
      <c r="S12" s="503"/>
      <c r="T12" s="503"/>
      <c r="U12" s="503"/>
      <c r="V12" s="504"/>
    </row>
    <row r="13" spans="1:24" ht="15" customHeight="1" x14ac:dyDescent="0.25">
      <c r="B13" s="269" t="s">
        <v>87</v>
      </c>
      <c r="C13" s="250"/>
      <c r="D13" s="269"/>
      <c r="E13" s="269"/>
      <c r="F13" s="269"/>
      <c r="G13" s="269"/>
      <c r="H13" s="492">
        <f>BauansDat</f>
        <v>0</v>
      </c>
      <c r="I13" s="492"/>
      <c r="J13" s="492"/>
      <c r="K13" s="270"/>
      <c r="L13" s="267"/>
      <c r="M13" s="267"/>
      <c r="N13" s="267"/>
      <c r="O13" s="267"/>
      <c r="P13" s="267"/>
      <c r="Q13" s="505" t="s">
        <v>51</v>
      </c>
      <c r="R13" s="506"/>
      <c r="S13" s="271"/>
      <c r="T13" s="272">
        <f>YEAR(BauansDat)</f>
        <v>1900</v>
      </c>
      <c r="U13" s="271"/>
      <c r="V13" s="273"/>
    </row>
    <row r="14" spans="1:24" ht="15" customHeight="1" x14ac:dyDescent="0.25">
      <c r="B14" s="269" t="str">
        <f>IF(Gemeinde="9913 Abfaltersbach","Gerichtet an die Gemeinde:",IF(Gemeinde="9951 Ainet","Gerichtet an die Gemeinde:",IF(Gemeinde="9908 Amlach","Gerichtet an die Gemeinde:",IF(Gemeinde="9912 Anras","Gerichtet an die Gemeinde:",IF(Gemeinde="9911 Assling","Gerichtet an die Gemeinde:",IF(Gemeinde="9931 Außervillgraten","Gerichtet an die Gemeinde:",IF(Gemeinde="9991 Dölsach","Gerichtet an die Gemeinde:",IF(Gemeinde="9905 Gaimberg","Gerichtet an die Gemeinde:",IF(Gemeinde="9919 Heinfels","Gerichtet an die Gemeinde:",IF(Gemeinde="9961 Hopfgarten in Defereggen","Gerichtet an die Gemeinde:",IF(Gemeinde="9932 Innervillgraten","Gerichtet an die Gemeinde:",IF(Gemeinde="9992 Iselsberg-Stronach","Gerichtet an die Gemeinde:",IF(Gemeinde="9981 Kals am Großglockner","Gerichtet an die Gemeinde:",IF(Gemeinde="9941 Kartitsch","Gerichtet an die Gemeinde:",IF(Gemeinde="9906 Lavant","Gerichtet an die Gemeinde:",IF(Gemeinde="9909 Leisach","Gerichtet an die Gemeinde:",IF(Gemeinde="9900 Lienz","Gerichtet an die Stadtgemeinde:",IF(Gemeinde="9971 Matrei in Osttirol","Gerichtet an die Marktgemeinde:",IF(Gemeinde="9782 Nikolsdorf","Gerichtet an die Gemeinde:",IF(Gemeinde="9990 Nußdorf-Debant","Gerichtet an die Marktgemeinde:",IF(Gemeinde="9903 Oberlienz","Gerichtet an die Gemeinde:",IF(Gemeinde="9942 Obertilliach","Gerichtet an die Gemeinde:",IF(Gemeinde="9974 Prägraten am Großvenediger","Gerichtet an die Gemeinde:",IF(Gemeinde="9954 Schlaiten","Gerichtet an die Gemeinde:",IF(Gemeinde="9920 Sillian","Gerichtet an die Marktgemeinde:",IF(Gemeinde="9963 St. Jakob in Defereggen","Gerichtet an die Gemeinde:",IF(Gemeinde="9952 St. Johann im Walde","Gerichtet an die Gemeinde:",IF(Gemeinde="9962 St. Veit in Defereggen","Gerichtet an die Gemeinde:",IF(Gemeinde="9918 Strassen","Gerichtet an die Gemeinde:",IF(Gemeinde="9904 Thurn","Gerichtet an die Gemeinde:",IF(Gemeinde="9907 Tristach","Gerichtet an die Gemeinde:",IF(Gemeinde="9943 Untertilliach","Gerichtet an die Gemeinde:",IF(Gemeinde="9972 Virgen","Gerichtet an die Gemeinde:",IF(Gemeinde="...", "Gerichtet an die Gemeinde:",))))))))))))))))))))))))))))))))))</f>
        <v>Gerichtet an die Gemeinde:</v>
      </c>
      <c r="C14" s="250"/>
      <c r="D14" s="269"/>
      <c r="E14" s="269"/>
      <c r="F14" s="269"/>
      <c r="G14" s="269"/>
      <c r="H14" s="486" t="str">
        <f>Gemeinde</f>
        <v>...</v>
      </c>
      <c r="I14" s="486"/>
      <c r="J14" s="486"/>
      <c r="K14" s="486"/>
      <c r="L14" s="486"/>
      <c r="M14" s="486"/>
      <c r="N14" s="486"/>
      <c r="O14" s="486"/>
      <c r="P14" s="486"/>
      <c r="Q14" s="274"/>
      <c r="R14" s="274"/>
      <c r="S14" s="274"/>
      <c r="T14" s="274"/>
      <c r="U14" s="274"/>
      <c r="V14" s="250"/>
    </row>
    <row r="15" spans="1:24" s="11" customFormat="1" ht="15" customHeight="1" x14ac:dyDescent="0.25">
      <c r="A15" s="9"/>
      <c r="B15" s="269" t="s">
        <v>290</v>
      </c>
      <c r="C15" s="245"/>
      <c r="D15" s="269"/>
      <c r="E15" s="269"/>
      <c r="F15" s="269"/>
      <c r="G15" s="269"/>
      <c r="H15" s="486" t="str">
        <f>CONCATENATE(Bauwerber,", ",AdrBauwerber)</f>
        <v xml:space="preserve">, </v>
      </c>
      <c r="I15" s="486"/>
      <c r="J15" s="486"/>
      <c r="K15" s="486"/>
      <c r="L15" s="486"/>
      <c r="M15" s="486"/>
      <c r="N15" s="486"/>
      <c r="O15" s="486"/>
      <c r="P15" s="486"/>
      <c r="Q15" s="486"/>
      <c r="R15" s="486"/>
      <c r="S15" s="486"/>
      <c r="T15" s="486"/>
      <c r="U15" s="486"/>
      <c r="V15" s="486"/>
      <c r="W15" s="140"/>
      <c r="X15" s="140"/>
    </row>
    <row r="16" spans="1:24" s="11" customFormat="1" ht="15" customHeight="1" x14ac:dyDescent="0.25">
      <c r="A16" s="9"/>
      <c r="B16" s="159"/>
      <c r="C16" s="143"/>
      <c r="D16" s="143"/>
      <c r="E16" s="143"/>
      <c r="F16" s="143"/>
      <c r="G16" s="143"/>
      <c r="H16" s="143"/>
      <c r="I16" s="143"/>
      <c r="J16" s="143"/>
      <c r="K16" s="143"/>
      <c r="L16" s="143"/>
      <c r="M16" s="143"/>
      <c r="N16" s="143"/>
      <c r="O16" s="143"/>
      <c r="P16" s="143"/>
      <c r="Q16" s="143"/>
      <c r="R16" s="143"/>
      <c r="S16" s="143"/>
      <c r="T16" s="143"/>
      <c r="U16" s="143"/>
      <c r="V16" s="35"/>
      <c r="W16" s="140"/>
      <c r="X16" s="140"/>
    </row>
    <row r="17" spans="1:35" s="11" customFormat="1" ht="15" customHeight="1" x14ac:dyDescent="0.2">
      <c r="A17" s="9"/>
      <c r="B17" s="148">
        <v>1</v>
      </c>
      <c r="C17" s="68" t="s">
        <v>69</v>
      </c>
      <c r="D17" s="149"/>
      <c r="E17" s="149"/>
      <c r="F17" s="149"/>
      <c r="G17" s="149"/>
      <c r="H17" s="149"/>
      <c r="I17" s="149"/>
      <c r="J17" s="150"/>
      <c r="K17" s="149"/>
      <c r="L17" s="149"/>
      <c r="M17" s="149"/>
      <c r="N17" s="149"/>
      <c r="O17" s="149"/>
      <c r="P17" s="149"/>
      <c r="Q17" s="149"/>
      <c r="R17" s="149"/>
      <c r="S17" s="149"/>
      <c r="T17" s="149"/>
      <c r="U17" s="149"/>
      <c r="V17" s="152"/>
      <c r="W17" s="26"/>
      <c r="X17" s="26"/>
      <c r="Y17" s="10"/>
      <c r="Z17" s="10"/>
      <c r="AA17" s="10"/>
      <c r="AB17" s="10"/>
      <c r="AC17" s="10"/>
      <c r="AD17" s="10"/>
      <c r="AE17" s="10"/>
      <c r="AF17" s="10"/>
      <c r="AG17" s="10"/>
      <c r="AH17" s="10"/>
    </row>
    <row r="18" spans="1:35" s="11" customFormat="1" ht="15" customHeight="1" x14ac:dyDescent="0.2">
      <c r="A18" s="9"/>
      <c r="B18" s="160"/>
      <c r="C18" s="381"/>
      <c r="D18" s="381"/>
      <c r="E18" s="381"/>
      <c r="F18" s="381"/>
      <c r="G18" s="381"/>
      <c r="H18" s="381"/>
      <c r="I18" s="381"/>
      <c r="J18" s="381"/>
      <c r="K18" s="381"/>
      <c r="L18" s="381"/>
      <c r="M18" s="381"/>
      <c r="N18" s="381"/>
      <c r="O18" s="381"/>
      <c r="P18" s="381"/>
      <c r="Q18" s="381"/>
      <c r="R18" s="381"/>
      <c r="S18" s="381"/>
      <c r="T18" s="381"/>
      <c r="U18" s="381"/>
      <c r="V18" s="444"/>
      <c r="W18" s="26"/>
      <c r="X18" s="26"/>
      <c r="Y18" s="10"/>
      <c r="Z18" s="10"/>
      <c r="AA18" s="10"/>
      <c r="AB18" s="10"/>
      <c r="AC18" s="10"/>
      <c r="AD18" s="10"/>
      <c r="AE18" s="10"/>
      <c r="AF18" s="10"/>
      <c r="AG18" s="10"/>
      <c r="AH18" s="10"/>
    </row>
    <row r="19" spans="1:35" s="11" customFormat="1" ht="15" customHeight="1" x14ac:dyDescent="0.2">
      <c r="A19" s="9"/>
      <c r="B19" s="160"/>
      <c r="C19" s="381"/>
      <c r="D19" s="381"/>
      <c r="E19" s="381"/>
      <c r="F19" s="381"/>
      <c r="G19" s="381"/>
      <c r="H19" s="381"/>
      <c r="I19" s="381"/>
      <c r="J19" s="381"/>
      <c r="K19" s="381"/>
      <c r="L19" s="381"/>
      <c r="M19" s="381"/>
      <c r="N19" s="381"/>
      <c r="O19" s="381"/>
      <c r="P19" s="381"/>
      <c r="Q19" s="381"/>
      <c r="R19" s="381"/>
      <c r="S19" s="381"/>
      <c r="T19" s="381"/>
      <c r="U19" s="381"/>
      <c r="V19" s="444"/>
      <c r="W19" s="26"/>
      <c r="X19" s="26"/>
      <c r="Y19" s="10"/>
      <c r="Z19" s="10"/>
      <c r="AA19" s="10"/>
      <c r="AB19" s="10"/>
      <c r="AC19" s="10"/>
      <c r="AD19" s="10"/>
      <c r="AE19" s="10"/>
      <c r="AF19" s="10"/>
      <c r="AG19" s="10"/>
      <c r="AH19" s="10"/>
    </row>
    <row r="20" spans="1:35" s="11" customFormat="1" ht="15" customHeight="1" x14ac:dyDescent="0.2">
      <c r="A20" s="9"/>
      <c r="B20" s="160"/>
      <c r="C20" s="381"/>
      <c r="D20" s="381"/>
      <c r="E20" s="381"/>
      <c r="F20" s="381"/>
      <c r="G20" s="381"/>
      <c r="H20" s="381"/>
      <c r="I20" s="381"/>
      <c r="J20" s="381"/>
      <c r="K20" s="381"/>
      <c r="L20" s="381"/>
      <c r="M20" s="381"/>
      <c r="N20" s="381"/>
      <c r="O20" s="381"/>
      <c r="P20" s="381"/>
      <c r="Q20" s="381"/>
      <c r="R20" s="381"/>
      <c r="S20" s="381"/>
      <c r="T20" s="381"/>
      <c r="U20" s="381"/>
      <c r="V20" s="444"/>
      <c r="W20" s="26"/>
      <c r="X20" s="26"/>
      <c r="Y20" s="10"/>
      <c r="Z20" s="10"/>
      <c r="AA20" s="10"/>
      <c r="AB20" s="10"/>
      <c r="AC20" s="10"/>
      <c r="AD20" s="10"/>
      <c r="AE20" s="10"/>
      <c r="AF20" s="10"/>
      <c r="AG20" s="10"/>
      <c r="AH20" s="10"/>
    </row>
    <row r="21" spans="1:35" s="11" customFormat="1" ht="15" customHeight="1" x14ac:dyDescent="0.2">
      <c r="A21" s="9"/>
      <c r="B21" s="160"/>
      <c r="C21" s="375"/>
      <c r="D21" s="375"/>
      <c r="E21" s="375"/>
      <c r="F21" s="375"/>
      <c r="G21" s="375"/>
      <c r="H21" s="375"/>
      <c r="I21" s="375"/>
      <c r="J21" s="375"/>
      <c r="K21" s="375"/>
      <c r="L21" s="375"/>
      <c r="M21" s="375"/>
      <c r="N21" s="375"/>
      <c r="O21" s="375"/>
      <c r="P21" s="375"/>
      <c r="Q21" s="375"/>
      <c r="R21" s="375"/>
      <c r="S21" s="375"/>
      <c r="T21" s="375"/>
      <c r="U21" s="375"/>
      <c r="V21" s="443"/>
      <c r="W21" s="26"/>
      <c r="X21" s="26"/>
      <c r="Y21" s="10"/>
      <c r="Z21" s="10"/>
      <c r="AA21" s="10"/>
      <c r="AB21" s="10"/>
      <c r="AC21" s="10"/>
      <c r="AD21" s="10"/>
      <c r="AE21" s="10"/>
      <c r="AF21" s="10"/>
      <c r="AG21" s="10"/>
      <c r="AH21" s="10"/>
    </row>
    <row r="22" spans="1:35" s="11" customFormat="1" ht="15" customHeight="1" x14ac:dyDescent="0.2">
      <c r="A22" s="9"/>
      <c r="B22" s="160"/>
      <c r="C22" s="381"/>
      <c r="D22" s="381"/>
      <c r="E22" s="381"/>
      <c r="F22" s="381"/>
      <c r="G22" s="381"/>
      <c r="H22" s="381"/>
      <c r="I22" s="381"/>
      <c r="J22" s="381"/>
      <c r="K22" s="381"/>
      <c r="L22" s="381"/>
      <c r="M22" s="381"/>
      <c r="N22" s="381"/>
      <c r="O22" s="381"/>
      <c r="P22" s="381"/>
      <c r="Q22" s="381"/>
      <c r="R22" s="381"/>
      <c r="S22" s="381"/>
      <c r="T22" s="381"/>
      <c r="U22" s="381"/>
      <c r="V22" s="444"/>
      <c r="W22" s="26"/>
      <c r="X22" s="26"/>
      <c r="Y22" s="10"/>
      <c r="Z22" s="10"/>
      <c r="AA22" s="10"/>
      <c r="AB22" s="10"/>
      <c r="AC22" s="10"/>
      <c r="AD22" s="10"/>
      <c r="AE22" s="10"/>
      <c r="AF22" s="10"/>
      <c r="AG22" s="10"/>
      <c r="AH22" s="10"/>
    </row>
    <row r="23" spans="1:35" s="11" customFormat="1" ht="15" customHeight="1" x14ac:dyDescent="0.2">
      <c r="A23" s="9"/>
      <c r="B23" s="160"/>
      <c r="C23" s="381"/>
      <c r="D23" s="381"/>
      <c r="E23" s="381"/>
      <c r="F23" s="381"/>
      <c r="G23" s="381"/>
      <c r="H23" s="381"/>
      <c r="I23" s="381"/>
      <c r="J23" s="381"/>
      <c r="K23" s="381"/>
      <c r="L23" s="381"/>
      <c r="M23" s="381"/>
      <c r="N23" s="381"/>
      <c r="O23" s="381"/>
      <c r="P23" s="381"/>
      <c r="Q23" s="381"/>
      <c r="R23" s="381"/>
      <c r="S23" s="381"/>
      <c r="T23" s="381"/>
      <c r="U23" s="381"/>
      <c r="V23" s="444"/>
      <c r="W23" s="26"/>
      <c r="X23" s="26"/>
      <c r="Y23" s="10"/>
      <c r="Z23" s="10"/>
      <c r="AA23" s="10"/>
      <c r="AB23" s="10"/>
      <c r="AC23" s="10"/>
      <c r="AD23" s="10"/>
      <c r="AE23" s="10"/>
      <c r="AF23" s="10"/>
      <c r="AG23" s="10"/>
      <c r="AH23" s="10"/>
    </row>
    <row r="24" spans="1:35" s="11" customFormat="1" ht="15" customHeight="1" x14ac:dyDescent="0.2">
      <c r="A24" s="9"/>
      <c r="B24" s="161"/>
      <c r="C24" s="487"/>
      <c r="D24" s="487"/>
      <c r="E24" s="487"/>
      <c r="F24" s="487"/>
      <c r="G24" s="487"/>
      <c r="H24" s="487"/>
      <c r="I24" s="487"/>
      <c r="J24" s="487"/>
      <c r="K24" s="487"/>
      <c r="L24" s="487"/>
      <c r="M24" s="487"/>
      <c r="N24" s="487"/>
      <c r="O24" s="487"/>
      <c r="P24" s="487"/>
      <c r="Q24" s="487"/>
      <c r="R24" s="487"/>
      <c r="S24" s="487"/>
      <c r="T24" s="487"/>
      <c r="U24" s="487"/>
      <c r="V24" s="488"/>
      <c r="W24" s="26"/>
      <c r="X24" s="26"/>
      <c r="Y24" s="10"/>
      <c r="Z24" s="10"/>
      <c r="AA24" s="10"/>
      <c r="AB24" s="10"/>
      <c r="AC24" s="10"/>
      <c r="AD24" s="10"/>
      <c r="AE24" s="10"/>
      <c r="AF24" s="10"/>
      <c r="AG24" s="10"/>
      <c r="AH24" s="10"/>
    </row>
    <row r="25" spans="1:35" s="11" customFormat="1" ht="15" customHeight="1" x14ac:dyDescent="0.2">
      <c r="A25" s="9"/>
      <c r="B25" s="162"/>
      <c r="C25" s="35"/>
      <c r="D25" s="34"/>
      <c r="E25" s="34"/>
      <c r="F25" s="34"/>
      <c r="G25" s="34"/>
      <c r="H25" s="34"/>
      <c r="I25" s="34"/>
      <c r="J25" s="34"/>
      <c r="K25" s="34"/>
      <c r="L25" s="34"/>
      <c r="M25" s="34"/>
      <c r="N25" s="34"/>
      <c r="O25" s="34"/>
      <c r="P25" s="34"/>
      <c r="Q25" s="34"/>
      <c r="R25" s="34"/>
      <c r="S25" s="34"/>
      <c r="T25" s="34"/>
      <c r="U25" s="34"/>
      <c r="V25" s="34"/>
      <c r="W25" s="26"/>
      <c r="X25" s="26"/>
      <c r="Y25" s="10"/>
      <c r="Z25" s="10"/>
      <c r="AA25" s="10"/>
      <c r="AB25" s="10"/>
      <c r="AC25" s="10"/>
      <c r="AD25" s="10"/>
      <c r="AE25" s="10"/>
      <c r="AF25" s="10"/>
      <c r="AG25" s="10"/>
      <c r="AH25" s="10"/>
    </row>
    <row r="26" spans="1:35" s="11" customFormat="1" ht="15" customHeight="1" x14ac:dyDescent="0.2">
      <c r="A26" s="10"/>
      <c r="B26" s="148">
        <v>2</v>
      </c>
      <c r="C26" s="68" t="s">
        <v>213</v>
      </c>
      <c r="D26" s="149"/>
      <c r="E26" s="149"/>
      <c r="F26" s="149"/>
      <c r="G26" s="149"/>
      <c r="H26" s="149"/>
      <c r="I26" s="149"/>
      <c r="J26" s="150"/>
      <c r="K26" s="149"/>
      <c r="L26" s="149"/>
      <c r="M26" s="149"/>
      <c r="N26" s="149"/>
      <c r="O26" s="149"/>
      <c r="P26" s="149"/>
      <c r="Q26" s="149"/>
      <c r="R26" s="149"/>
      <c r="S26" s="149"/>
      <c r="T26" s="149"/>
      <c r="U26" s="149"/>
      <c r="V26" s="152"/>
      <c r="W26" s="26"/>
      <c r="X26" s="26"/>
      <c r="Y26" s="10"/>
      <c r="Z26" s="10"/>
      <c r="AA26" s="10"/>
      <c r="AB26" s="10"/>
      <c r="AC26" s="10"/>
      <c r="AD26" s="10"/>
      <c r="AE26" s="10"/>
      <c r="AF26" s="10"/>
      <c r="AG26" s="10"/>
      <c r="AH26" s="10"/>
    </row>
    <row r="27" spans="1:35" s="11" customFormat="1" ht="7.5" customHeight="1" x14ac:dyDescent="0.2">
      <c r="A27" s="10"/>
      <c r="B27" s="153"/>
      <c r="C27" s="128"/>
      <c r="D27" s="35"/>
      <c r="E27" s="35"/>
      <c r="F27" s="35"/>
      <c r="G27" s="35"/>
      <c r="H27" s="35"/>
      <c r="I27" s="35"/>
      <c r="J27" s="95"/>
      <c r="K27" s="35"/>
      <c r="L27" s="35"/>
      <c r="M27" s="35"/>
      <c r="N27" s="35"/>
      <c r="O27" s="35"/>
      <c r="P27" s="35"/>
      <c r="Q27" s="35"/>
      <c r="R27" s="35"/>
      <c r="S27" s="35"/>
      <c r="T27" s="35"/>
      <c r="U27" s="35"/>
      <c r="V27" s="84"/>
      <c r="W27" s="26"/>
      <c r="X27" s="26"/>
      <c r="Y27" s="10"/>
      <c r="Z27" s="10"/>
      <c r="AA27" s="10"/>
      <c r="AB27" s="10"/>
      <c r="AC27" s="10"/>
      <c r="AD27" s="10"/>
      <c r="AE27" s="10"/>
      <c r="AF27" s="10"/>
      <c r="AG27" s="10"/>
      <c r="AH27" s="10"/>
    </row>
    <row r="28" spans="1:35" s="11" customFormat="1" ht="15" customHeight="1" x14ac:dyDescent="0.2">
      <c r="A28" s="10"/>
      <c r="B28" s="163"/>
      <c r="C28" s="69" t="s">
        <v>9</v>
      </c>
      <c r="D28" s="164"/>
      <c r="E28" s="164"/>
      <c r="F28" s="165" t="str">
        <f>IF(Bauansuchen!W29=TRUE,"Gp.","Bp.")</f>
        <v>Gp.</v>
      </c>
      <c r="G28" s="507">
        <f>Bauansuchen!J29</f>
        <v>0</v>
      </c>
      <c r="H28" s="507"/>
      <c r="I28" s="36"/>
      <c r="J28" s="508" t="s">
        <v>10</v>
      </c>
      <c r="K28" s="508"/>
      <c r="L28" s="508"/>
      <c r="M28" s="507">
        <f>Bauansuchen!M29</f>
        <v>0</v>
      </c>
      <c r="N28" s="507"/>
      <c r="O28" s="69" t="s">
        <v>3</v>
      </c>
      <c r="P28" s="509">
        <f>Bauansuchen!Q29</f>
        <v>0</v>
      </c>
      <c r="Q28" s="509"/>
      <c r="R28" s="509"/>
      <c r="S28" s="509"/>
      <c r="T28" s="509"/>
      <c r="U28" s="509"/>
      <c r="V28" s="510"/>
      <c r="W28" s="369"/>
      <c r="X28" s="26"/>
      <c r="Y28" s="10"/>
      <c r="Z28" s="10"/>
      <c r="AA28" s="10"/>
      <c r="AB28" s="10"/>
      <c r="AC28" s="10"/>
      <c r="AD28" s="10"/>
      <c r="AE28" s="10"/>
      <c r="AF28" s="10"/>
      <c r="AG28" s="10"/>
      <c r="AH28" s="10"/>
    </row>
    <row r="29" spans="1:35" s="11" customFormat="1" ht="15" customHeight="1" x14ac:dyDescent="0.2">
      <c r="A29" s="10"/>
      <c r="B29" s="163"/>
      <c r="C29" s="69" t="s">
        <v>15</v>
      </c>
      <c r="D29" s="164"/>
      <c r="E29" s="164"/>
      <c r="F29" s="164"/>
      <c r="G29" s="164"/>
      <c r="H29" s="164"/>
      <c r="I29" s="164"/>
      <c r="J29" s="511"/>
      <c r="K29" s="511"/>
      <c r="L29" s="195" t="s">
        <v>14</v>
      </c>
      <c r="M29" s="166"/>
      <c r="N29" s="166"/>
      <c r="O29" s="69"/>
      <c r="P29" s="164"/>
      <c r="Q29" s="164"/>
      <c r="R29" s="164"/>
      <c r="S29" s="164"/>
      <c r="T29" s="164"/>
      <c r="U29" s="164"/>
      <c r="V29" s="167"/>
      <c r="W29" s="26"/>
      <c r="X29" s="26"/>
      <c r="Y29" s="10"/>
      <c r="Z29" s="10"/>
      <c r="AA29" s="10"/>
      <c r="AB29" s="10"/>
      <c r="AC29" s="10"/>
      <c r="AD29" s="10"/>
      <c r="AE29" s="10"/>
      <c r="AF29" s="10"/>
      <c r="AG29" s="10"/>
      <c r="AH29" s="10"/>
    </row>
    <row r="30" spans="1:35" s="11" customFormat="1" ht="15" customHeight="1" x14ac:dyDescent="0.2">
      <c r="A30" s="312"/>
      <c r="B30" s="163"/>
      <c r="C30" s="165" t="s">
        <v>257</v>
      </c>
      <c r="D30" s="164"/>
      <c r="E30" s="164"/>
      <c r="F30" s="164"/>
      <c r="G30" s="164"/>
      <c r="H30" s="164"/>
      <c r="I30" s="164"/>
      <c r="J30" s="39"/>
      <c r="K30" s="42"/>
      <c r="L30" s="42"/>
      <c r="M30" s="42"/>
      <c r="N30" s="42"/>
      <c r="O30" s="42"/>
      <c r="P30" s="42"/>
      <c r="Q30" s="42"/>
      <c r="R30" s="42"/>
      <c r="S30" s="42"/>
      <c r="T30" s="42"/>
      <c r="U30" s="42"/>
      <c r="V30" s="97"/>
      <c r="W30" s="26" t="b">
        <v>0</v>
      </c>
      <c r="X30" s="26" t="b">
        <v>0</v>
      </c>
      <c r="Y30" s="312"/>
      <c r="Z30" s="312"/>
      <c r="AA30" s="312"/>
      <c r="AB30" s="312"/>
      <c r="AC30" s="312"/>
      <c r="AD30" s="312"/>
      <c r="AE30" s="312"/>
      <c r="AF30" s="312"/>
      <c r="AG30" s="312"/>
      <c r="AH30" s="312"/>
      <c r="AI30" s="312"/>
    </row>
    <row r="31" spans="1:35" s="11" customFormat="1" ht="15" customHeight="1" x14ac:dyDescent="0.2">
      <c r="A31" s="312"/>
      <c r="B31" s="163"/>
      <c r="C31" s="326" t="s">
        <v>214</v>
      </c>
      <c r="D31" s="36"/>
      <c r="E31" s="168"/>
      <c r="F31" s="168"/>
      <c r="G31" s="168"/>
      <c r="H31" s="168"/>
      <c r="I31" s="168"/>
      <c r="J31" s="388" t="str">
        <f>IF(W30=TRUE,CONCATENATE(Bauwerber,", ",AdrBauwerber),"")</f>
        <v/>
      </c>
      <c r="K31" s="388"/>
      <c r="L31" s="388"/>
      <c r="M31" s="388"/>
      <c r="N31" s="388"/>
      <c r="O31" s="388"/>
      <c r="P31" s="388"/>
      <c r="Q31" s="388"/>
      <c r="R31" s="388"/>
      <c r="S31" s="388"/>
      <c r="T31" s="388"/>
      <c r="U31" s="388"/>
      <c r="V31" s="439"/>
      <c r="W31" s="139" t="str">
        <f>IF(W30=TRUE,CONCATENATE(Bauwerber,", ",AdrBauwerber),"")</f>
        <v/>
      </c>
      <c r="X31" s="139"/>
      <c r="Y31" s="138"/>
      <c r="Z31" s="138"/>
      <c r="AA31" s="138"/>
      <c r="AB31" s="138"/>
      <c r="AC31" s="138"/>
      <c r="AD31" s="138"/>
      <c r="AE31" s="138"/>
      <c r="AF31" s="138"/>
      <c r="AG31" s="138"/>
      <c r="AH31" s="138"/>
      <c r="AI31" s="138"/>
    </row>
    <row r="32" spans="1:35" s="11" customFormat="1" ht="15" customHeight="1" x14ac:dyDescent="0.2">
      <c r="A32" s="10"/>
      <c r="B32" s="163"/>
      <c r="C32" s="70"/>
      <c r="D32" s="69"/>
      <c r="E32" s="168"/>
      <c r="F32" s="168"/>
      <c r="G32" s="168"/>
      <c r="H32" s="168"/>
      <c r="I32" s="168"/>
      <c r="J32" s="375"/>
      <c r="K32" s="375"/>
      <c r="L32" s="375"/>
      <c r="M32" s="375"/>
      <c r="N32" s="375"/>
      <c r="O32" s="375"/>
      <c r="P32" s="375"/>
      <c r="Q32" s="375"/>
      <c r="R32" s="375"/>
      <c r="S32" s="375"/>
      <c r="T32" s="375"/>
      <c r="U32" s="375"/>
      <c r="V32" s="443"/>
      <c r="W32" s="26"/>
      <c r="X32" s="26"/>
      <c r="Y32" s="10"/>
      <c r="Z32" s="10"/>
      <c r="AA32" s="10"/>
      <c r="AB32" s="10"/>
      <c r="AC32" s="10"/>
      <c r="AD32" s="10"/>
      <c r="AE32" s="10"/>
      <c r="AF32" s="10"/>
      <c r="AG32" s="10"/>
      <c r="AH32" s="10"/>
    </row>
    <row r="33" spans="1:35" s="11" customFormat="1" ht="15" customHeight="1" x14ac:dyDescent="0.2">
      <c r="A33" s="10"/>
      <c r="B33" s="163"/>
      <c r="C33" s="69"/>
      <c r="D33" s="164"/>
      <c r="E33" s="164"/>
      <c r="F33" s="164"/>
      <c r="G33" s="164"/>
      <c r="H33" s="164"/>
      <c r="I33" s="164"/>
      <c r="J33" s="375"/>
      <c r="K33" s="375"/>
      <c r="L33" s="375"/>
      <c r="M33" s="375"/>
      <c r="N33" s="375"/>
      <c r="O33" s="375"/>
      <c r="P33" s="375"/>
      <c r="Q33" s="375"/>
      <c r="R33" s="375"/>
      <c r="S33" s="375"/>
      <c r="T33" s="375"/>
      <c r="U33" s="375"/>
      <c r="V33" s="443"/>
      <c r="W33" s="26"/>
      <c r="X33" s="26"/>
      <c r="Y33" s="10"/>
      <c r="Z33" s="10"/>
      <c r="AA33" s="10"/>
      <c r="AB33" s="10"/>
      <c r="AC33" s="10"/>
      <c r="AD33" s="10"/>
      <c r="AE33" s="10"/>
      <c r="AF33" s="10"/>
      <c r="AG33" s="10"/>
      <c r="AH33" s="10"/>
    </row>
    <row r="34" spans="1:35" s="11" customFormat="1" ht="15" customHeight="1" x14ac:dyDescent="0.2">
      <c r="A34" s="10"/>
      <c r="B34" s="163"/>
      <c r="C34" s="69" t="s">
        <v>17</v>
      </c>
      <c r="D34" s="164"/>
      <c r="E34" s="164"/>
      <c r="F34" s="164"/>
      <c r="G34" s="164"/>
      <c r="H34" s="164"/>
      <c r="I34" s="164"/>
      <c r="J34" s="383" t="s">
        <v>303</v>
      </c>
      <c r="K34" s="383"/>
      <c r="L34" s="388"/>
      <c r="M34" s="388"/>
      <c r="N34" s="388"/>
      <c r="O34" s="388"/>
      <c r="P34" s="388"/>
      <c r="Q34" s="388"/>
      <c r="R34" s="388"/>
      <c r="S34" s="388"/>
      <c r="T34" s="388"/>
      <c r="U34" s="388"/>
      <c r="V34" s="439"/>
      <c r="W34" s="26"/>
      <c r="X34" s="26"/>
      <c r="Y34" s="10"/>
      <c r="Z34" s="10"/>
      <c r="AA34" s="10"/>
      <c r="AB34" s="10"/>
      <c r="AC34" s="10"/>
      <c r="AD34" s="10"/>
      <c r="AE34" s="10"/>
      <c r="AF34" s="10"/>
      <c r="AG34" s="10"/>
      <c r="AH34" s="10"/>
    </row>
    <row r="35" spans="1:35" s="11" customFormat="1" ht="15" customHeight="1" x14ac:dyDescent="0.2">
      <c r="A35" s="10"/>
      <c r="B35" s="163"/>
      <c r="C35" s="69"/>
      <c r="D35" s="164"/>
      <c r="E35" s="164"/>
      <c r="F35" s="164"/>
      <c r="G35" s="164"/>
      <c r="H35" s="164"/>
      <c r="I35" s="164"/>
      <c r="J35" s="375"/>
      <c r="K35" s="375"/>
      <c r="L35" s="375"/>
      <c r="M35" s="375"/>
      <c r="N35" s="375"/>
      <c r="O35" s="375"/>
      <c r="P35" s="375"/>
      <c r="Q35" s="375"/>
      <c r="R35" s="375"/>
      <c r="S35" s="375"/>
      <c r="T35" s="375"/>
      <c r="U35" s="375"/>
      <c r="V35" s="443"/>
      <c r="W35" s="26"/>
      <c r="X35" s="26"/>
      <c r="Y35" s="10"/>
      <c r="Z35" s="10"/>
      <c r="AA35" s="10"/>
      <c r="AB35" s="10"/>
      <c r="AC35" s="10"/>
      <c r="AD35" s="10"/>
      <c r="AE35" s="10"/>
      <c r="AF35" s="10"/>
      <c r="AG35" s="10"/>
      <c r="AH35" s="10"/>
    </row>
    <row r="36" spans="1:35" s="11" customFormat="1" ht="15" customHeight="1" x14ac:dyDescent="0.2">
      <c r="A36" s="312"/>
      <c r="B36" s="163"/>
      <c r="C36" s="165" t="s">
        <v>16</v>
      </c>
      <c r="D36" s="164"/>
      <c r="E36" s="164"/>
      <c r="F36" s="164"/>
      <c r="G36" s="164"/>
      <c r="H36" s="164"/>
      <c r="I36" s="164"/>
      <c r="J36" s="164"/>
      <c r="K36" s="164"/>
      <c r="L36" s="164"/>
      <c r="M36" s="164"/>
      <c r="N36" s="440" t="str">
        <f>IF(W36=FALSE,"","(Bitte detaillierte Angaben unter Pt. 5)")</f>
        <v/>
      </c>
      <c r="O36" s="440"/>
      <c r="P36" s="440"/>
      <c r="Q36" s="440"/>
      <c r="R36" s="440"/>
      <c r="S36" s="440"/>
      <c r="T36" s="440"/>
      <c r="U36" s="440"/>
      <c r="V36" s="441"/>
      <c r="W36" s="26" t="b">
        <v>0</v>
      </c>
      <c r="X36" s="26" t="b">
        <v>0</v>
      </c>
      <c r="Y36" s="252"/>
      <c r="Z36" s="252"/>
      <c r="AA36" s="312"/>
      <c r="AB36" s="312"/>
      <c r="AC36" s="312"/>
      <c r="AD36" s="312"/>
      <c r="AE36" s="312"/>
      <c r="AF36" s="312"/>
      <c r="AG36" s="312"/>
      <c r="AH36" s="312"/>
      <c r="AI36" s="312"/>
    </row>
    <row r="37" spans="1:35" s="11" customFormat="1" ht="15" customHeight="1" x14ac:dyDescent="0.2">
      <c r="A37" s="10"/>
      <c r="B37" s="163"/>
      <c r="C37" s="69" t="s">
        <v>11</v>
      </c>
      <c r="D37" s="164"/>
      <c r="E37" s="164"/>
      <c r="F37" s="164"/>
      <c r="G37" s="164"/>
      <c r="H37" s="164"/>
      <c r="I37" s="164"/>
      <c r="J37" s="388" t="s">
        <v>303</v>
      </c>
      <c r="K37" s="388"/>
      <c r="L37" s="388"/>
      <c r="M37" s="388"/>
      <c r="N37" s="388"/>
      <c r="O37" s="388"/>
      <c r="P37" s="388"/>
      <c r="Q37" s="388"/>
      <c r="R37" s="388"/>
      <c r="S37" s="388"/>
      <c r="T37" s="388"/>
      <c r="U37" s="388"/>
      <c r="V37" s="439"/>
      <c r="W37" s="26"/>
      <c r="X37" s="26"/>
      <c r="Y37" s="10"/>
      <c r="Z37" s="10"/>
      <c r="AA37" s="10"/>
      <c r="AB37" s="10"/>
      <c r="AC37" s="10"/>
      <c r="AD37" s="10"/>
      <c r="AE37" s="10"/>
      <c r="AF37" s="10"/>
      <c r="AG37" s="10"/>
      <c r="AH37" s="10"/>
    </row>
    <row r="38" spans="1:35" s="11" customFormat="1" ht="15" customHeight="1" x14ac:dyDescent="0.2">
      <c r="A38" s="10"/>
      <c r="B38" s="163"/>
      <c r="C38" s="493" t="s">
        <v>370</v>
      </c>
      <c r="D38" s="493"/>
      <c r="E38" s="493"/>
      <c r="F38" s="493"/>
      <c r="G38" s="493"/>
      <c r="H38" s="493"/>
      <c r="I38" s="493"/>
      <c r="J38" s="458" t="s">
        <v>369</v>
      </c>
      <c r="K38" s="458"/>
      <c r="L38" s="393"/>
      <c r="M38" s="393"/>
      <c r="N38" s="393"/>
      <c r="O38" s="245"/>
      <c r="P38" s="165" t="s">
        <v>52</v>
      </c>
      <c r="Q38" s="383"/>
      <c r="R38" s="383"/>
      <c r="S38" s="383"/>
      <c r="T38" s="383"/>
      <c r="U38" s="383"/>
      <c r="V38" s="482"/>
      <c r="W38" s="26"/>
      <c r="X38" s="26"/>
      <c r="Y38" s="10"/>
      <c r="Z38" s="10"/>
      <c r="AA38" s="10"/>
      <c r="AB38" s="10"/>
      <c r="AC38" s="10"/>
      <c r="AD38" s="10"/>
      <c r="AE38" s="10"/>
      <c r="AF38" s="10"/>
      <c r="AG38" s="10"/>
      <c r="AH38" s="10"/>
    </row>
    <row r="39" spans="1:35" s="11" customFormat="1" ht="15" customHeight="1" x14ac:dyDescent="0.2">
      <c r="A39" s="10"/>
      <c r="B39" s="163"/>
      <c r="C39" s="69" t="s">
        <v>13</v>
      </c>
      <c r="D39" s="164"/>
      <c r="E39" s="164"/>
      <c r="F39" s="164"/>
      <c r="G39" s="164"/>
      <c r="H39" s="164"/>
      <c r="I39" s="164"/>
      <c r="J39" s="375"/>
      <c r="K39" s="375"/>
      <c r="L39" s="375"/>
      <c r="M39" s="375"/>
      <c r="N39" s="375"/>
      <c r="O39" s="375"/>
      <c r="P39" s="375"/>
      <c r="Q39" s="375"/>
      <c r="R39" s="375"/>
      <c r="S39" s="375"/>
      <c r="T39" s="375"/>
      <c r="U39" s="375"/>
      <c r="V39" s="443"/>
      <c r="W39" s="26"/>
      <c r="X39" s="26"/>
      <c r="Y39" s="10"/>
      <c r="Z39" s="10"/>
      <c r="AA39" s="10"/>
      <c r="AB39" s="10"/>
      <c r="AC39" s="10"/>
      <c r="AD39" s="10"/>
      <c r="AE39" s="10"/>
      <c r="AF39" s="10"/>
      <c r="AG39" s="10"/>
      <c r="AH39" s="10"/>
    </row>
    <row r="40" spans="1:35" s="11" customFormat="1" ht="15" customHeight="1" x14ac:dyDescent="0.2">
      <c r="A40" s="10"/>
      <c r="B40" s="163"/>
      <c r="C40" s="69" t="s">
        <v>0</v>
      </c>
      <c r="D40" s="168"/>
      <c r="E40" s="168"/>
      <c r="F40" s="168"/>
      <c r="G40" s="168"/>
      <c r="H40" s="168"/>
      <c r="I40" s="168"/>
      <c r="J40" s="375" t="s">
        <v>303</v>
      </c>
      <c r="K40" s="375"/>
      <c r="L40" s="375"/>
      <c r="M40" s="375"/>
      <c r="N40" s="375"/>
      <c r="O40" s="375"/>
      <c r="P40" s="375"/>
      <c r="Q40" s="375"/>
      <c r="R40" s="375"/>
      <c r="S40" s="375"/>
      <c r="T40" s="375"/>
      <c r="U40" s="375"/>
      <c r="V40" s="443"/>
      <c r="W40" s="26"/>
      <c r="X40" s="26"/>
      <c r="Y40" s="10"/>
      <c r="Z40" s="10"/>
      <c r="AA40" s="10"/>
      <c r="AB40" s="10"/>
      <c r="AC40" s="10"/>
      <c r="AD40" s="10"/>
      <c r="AE40" s="10"/>
      <c r="AF40" s="10"/>
      <c r="AG40" s="10"/>
      <c r="AH40" s="10"/>
    </row>
    <row r="41" spans="1:35" s="11" customFormat="1" ht="15" customHeight="1" x14ac:dyDescent="0.2">
      <c r="A41" s="10"/>
      <c r="B41" s="163"/>
      <c r="C41" s="70" t="str">
        <f>IF(J40="Anschluss an eine Genossenschaftsleitung","Bezeichnung, Obmann u. Adresse:","")</f>
        <v/>
      </c>
      <c r="D41" s="168"/>
      <c r="E41" s="168"/>
      <c r="F41" s="168"/>
      <c r="G41" s="168"/>
      <c r="H41" s="168"/>
      <c r="I41" s="168"/>
      <c r="J41" s="383"/>
      <c r="K41" s="383"/>
      <c r="L41" s="383"/>
      <c r="M41" s="383"/>
      <c r="N41" s="383"/>
      <c r="O41" s="383"/>
      <c r="P41" s="383"/>
      <c r="Q41" s="383"/>
      <c r="R41" s="383"/>
      <c r="S41" s="383"/>
      <c r="T41" s="383"/>
      <c r="U41" s="383"/>
      <c r="V41" s="482"/>
      <c r="W41" s="26"/>
      <c r="X41" s="26"/>
      <c r="Y41" s="10"/>
      <c r="Z41" s="10"/>
      <c r="AA41" s="10"/>
      <c r="AB41" s="10"/>
      <c r="AC41" s="10"/>
      <c r="AD41" s="10"/>
      <c r="AE41" s="10"/>
      <c r="AF41" s="10"/>
      <c r="AG41" s="10"/>
      <c r="AH41" s="10"/>
    </row>
    <row r="42" spans="1:35" s="11" customFormat="1" ht="15" customHeight="1" x14ac:dyDescent="0.2">
      <c r="A42" s="10"/>
      <c r="B42" s="163"/>
      <c r="C42" s="69" t="s">
        <v>40</v>
      </c>
      <c r="D42" s="168"/>
      <c r="E42" s="168"/>
      <c r="F42" s="168"/>
      <c r="G42" s="168"/>
      <c r="H42" s="168"/>
      <c r="I42" s="168"/>
      <c r="J42" s="383" t="s">
        <v>303</v>
      </c>
      <c r="K42" s="383"/>
      <c r="L42" s="383"/>
      <c r="M42" s="383"/>
      <c r="N42" s="383"/>
      <c r="O42" s="383"/>
      <c r="P42" s="383"/>
      <c r="Q42" s="383"/>
      <c r="R42" s="383"/>
      <c r="S42" s="383"/>
      <c r="T42" s="383"/>
      <c r="U42" s="383"/>
      <c r="V42" s="482"/>
      <c r="W42" s="26"/>
      <c r="X42" s="26"/>
      <c r="Y42" s="10"/>
      <c r="Z42" s="10"/>
      <c r="AA42" s="10"/>
      <c r="AB42" s="10"/>
      <c r="AC42" s="10"/>
      <c r="AD42" s="10"/>
      <c r="AE42" s="10"/>
      <c r="AF42" s="10"/>
      <c r="AG42" s="10"/>
      <c r="AH42" s="10"/>
    </row>
    <row r="43" spans="1:35" s="11" customFormat="1" ht="15" customHeight="1" x14ac:dyDescent="0.2">
      <c r="A43" s="10"/>
      <c r="B43" s="163"/>
      <c r="C43" s="69" t="s">
        <v>12</v>
      </c>
      <c r="D43" s="168"/>
      <c r="E43" s="168"/>
      <c r="F43" s="168"/>
      <c r="G43" s="168"/>
      <c r="H43" s="168"/>
      <c r="I43" s="168"/>
      <c r="J43" s="383" t="s">
        <v>303</v>
      </c>
      <c r="K43" s="383"/>
      <c r="L43" s="383"/>
      <c r="M43" s="383"/>
      <c r="N43" s="383"/>
      <c r="O43" s="383"/>
      <c r="P43" s="383"/>
      <c r="Q43" s="383"/>
      <c r="R43" s="383"/>
      <c r="S43" s="383"/>
      <c r="T43" s="383"/>
      <c r="U43" s="383"/>
      <c r="V43" s="482"/>
      <c r="W43" s="26"/>
      <c r="X43" s="26"/>
      <c r="Y43" s="10"/>
      <c r="Z43" s="10"/>
      <c r="AA43" s="10"/>
      <c r="AB43" s="10"/>
      <c r="AC43" s="10"/>
      <c r="AD43" s="10"/>
      <c r="AE43" s="10"/>
      <c r="AF43" s="10"/>
      <c r="AG43" s="10"/>
      <c r="AH43" s="10"/>
    </row>
    <row r="44" spans="1:35" s="11" customFormat="1" ht="15" customHeight="1" x14ac:dyDescent="0.2">
      <c r="A44" s="10"/>
      <c r="B44" s="163"/>
      <c r="C44" s="485" t="str">
        <f>IF(J43="...","",IF(J43="Anschluss an ein Kanalnetz","Daten der Gestattung des Betreibers:",IF(J43="Versickerung auf einem anderen Grundstück","u. zw. auf Grundparzelle Nr., KG:", IF(J43="Versickerung am Bauplatz","",IF(J43="Einleitung in ein Gewässer (wasserrechtl. Bewilligung erforderlich)","Daten d. wasserrechtl. Bewilligung:")))))</f>
        <v/>
      </c>
      <c r="D44" s="485"/>
      <c r="E44" s="485"/>
      <c r="F44" s="485"/>
      <c r="G44" s="485"/>
      <c r="H44" s="485"/>
      <c r="I44" s="485"/>
      <c r="J44" s="383"/>
      <c r="K44" s="383"/>
      <c r="L44" s="383"/>
      <c r="M44" s="383"/>
      <c r="N44" s="383"/>
      <c r="O44" s="383"/>
      <c r="P44" s="383"/>
      <c r="Q44" s="383"/>
      <c r="R44" s="383"/>
      <c r="S44" s="383"/>
      <c r="T44" s="383"/>
      <c r="U44" s="383"/>
      <c r="V44" s="482"/>
      <c r="W44" s="26"/>
      <c r="X44" s="26"/>
      <c r="Y44" s="10"/>
      <c r="Z44" s="10"/>
      <c r="AA44" s="10"/>
      <c r="AB44" s="10"/>
      <c r="AC44" s="10"/>
      <c r="AD44" s="10"/>
      <c r="AE44" s="10"/>
      <c r="AF44" s="10"/>
      <c r="AG44" s="10"/>
      <c r="AH44" s="10"/>
    </row>
    <row r="45" spans="1:35" s="11" customFormat="1" ht="15" customHeight="1" x14ac:dyDescent="0.2">
      <c r="A45" s="10"/>
      <c r="B45" s="163"/>
      <c r="C45" s="69" t="s">
        <v>1</v>
      </c>
      <c r="D45" s="168"/>
      <c r="E45" s="168"/>
      <c r="F45" s="168"/>
      <c r="G45" s="168"/>
      <c r="H45" s="168"/>
      <c r="I45" s="168"/>
      <c r="J45" s="375" t="s">
        <v>303</v>
      </c>
      <c r="K45" s="375"/>
      <c r="L45" s="375"/>
      <c r="M45" s="375"/>
      <c r="N45" s="375"/>
      <c r="O45" s="375"/>
      <c r="P45" s="375"/>
      <c r="Q45" s="375"/>
      <c r="R45" s="375"/>
      <c r="S45" s="375"/>
      <c r="T45" s="375"/>
      <c r="U45" s="375"/>
      <c r="V45" s="443"/>
      <c r="W45" s="26"/>
      <c r="X45" s="26"/>
      <c r="Y45" s="10"/>
      <c r="Z45" s="10"/>
      <c r="AA45" s="10"/>
      <c r="AB45" s="10"/>
      <c r="AC45" s="10"/>
      <c r="AD45" s="10"/>
      <c r="AE45" s="10"/>
      <c r="AF45" s="10"/>
      <c r="AG45" s="10"/>
      <c r="AH45" s="10"/>
    </row>
    <row r="46" spans="1:35" s="11" customFormat="1" ht="15" customHeight="1" x14ac:dyDescent="0.2">
      <c r="A46" s="10"/>
      <c r="B46" s="169"/>
      <c r="C46" s="229" t="str">
        <f>IF(J45="Sonstiger Energieversorger","Name d. sonst. Energieversorgers:","")</f>
        <v/>
      </c>
      <c r="D46" s="170"/>
      <c r="E46" s="170"/>
      <c r="F46" s="170"/>
      <c r="G46" s="170"/>
      <c r="H46" s="170"/>
      <c r="I46" s="170"/>
      <c r="J46" s="494"/>
      <c r="K46" s="494"/>
      <c r="L46" s="494"/>
      <c r="M46" s="494"/>
      <c r="N46" s="494"/>
      <c r="O46" s="494"/>
      <c r="P46" s="494"/>
      <c r="Q46" s="494"/>
      <c r="R46" s="494"/>
      <c r="S46" s="494"/>
      <c r="T46" s="494"/>
      <c r="U46" s="494"/>
      <c r="V46" s="495"/>
      <c r="W46" s="26"/>
      <c r="X46" s="26"/>
      <c r="Y46" s="10"/>
      <c r="Z46" s="10"/>
      <c r="AA46" s="10"/>
      <c r="AB46" s="10"/>
      <c r="AC46" s="10"/>
      <c r="AD46" s="10"/>
      <c r="AE46" s="10"/>
      <c r="AF46" s="10"/>
      <c r="AG46" s="10"/>
      <c r="AH46" s="10"/>
    </row>
    <row r="47" spans="1:35" s="11" customFormat="1" ht="15" customHeight="1" x14ac:dyDescent="0.2">
      <c r="A47" s="9"/>
      <c r="B47" s="162"/>
      <c r="C47" s="35"/>
      <c r="D47" s="34"/>
      <c r="E47" s="34"/>
      <c r="F47" s="34"/>
      <c r="G47" s="34"/>
      <c r="H47" s="34"/>
      <c r="I47" s="34"/>
      <c r="J47" s="34"/>
      <c r="K47" s="34"/>
      <c r="L47" s="34"/>
      <c r="M47" s="34"/>
      <c r="N47" s="34"/>
      <c r="O47" s="34"/>
      <c r="P47" s="34"/>
      <c r="Q47" s="34"/>
      <c r="R47" s="34"/>
      <c r="S47" s="34"/>
      <c r="T47" s="34"/>
      <c r="U47" s="34"/>
      <c r="V47" s="34"/>
      <c r="W47" s="26"/>
      <c r="X47" s="26"/>
      <c r="Y47" s="10"/>
      <c r="Z47" s="10"/>
      <c r="AA47" s="10"/>
      <c r="AB47" s="10"/>
      <c r="AC47" s="10"/>
      <c r="AD47" s="10"/>
      <c r="AE47" s="10"/>
      <c r="AF47" s="10"/>
      <c r="AG47" s="10"/>
      <c r="AH47" s="10"/>
    </row>
    <row r="48" spans="1:35" s="11" customFormat="1" ht="15" customHeight="1" x14ac:dyDescent="0.2">
      <c r="A48" s="9"/>
      <c r="B48" s="148">
        <v>3</v>
      </c>
      <c r="C48" s="68" t="s">
        <v>211</v>
      </c>
      <c r="D48" s="149"/>
      <c r="E48" s="149"/>
      <c r="F48" s="149"/>
      <c r="G48" s="149"/>
      <c r="H48" s="149"/>
      <c r="I48" s="149"/>
      <c r="J48" s="150"/>
      <c r="K48" s="149"/>
      <c r="L48" s="149"/>
      <c r="M48" s="149"/>
      <c r="N48" s="149"/>
      <c r="O48" s="149"/>
      <c r="P48" s="149"/>
      <c r="Q48" s="149"/>
      <c r="R48" s="149"/>
      <c r="S48" s="149"/>
      <c r="T48" s="149"/>
      <c r="U48" s="149"/>
      <c r="V48" s="152"/>
      <c r="W48" s="26"/>
      <c r="X48" s="26"/>
      <c r="Y48" s="10"/>
      <c r="Z48" s="10"/>
      <c r="AA48" s="10"/>
      <c r="AB48" s="10"/>
      <c r="AC48" s="10"/>
      <c r="AD48" s="10"/>
      <c r="AE48" s="10"/>
      <c r="AF48" s="10"/>
      <c r="AG48" s="10"/>
      <c r="AH48" s="10"/>
    </row>
    <row r="49" spans="1:34" s="11" customFormat="1" ht="15" customHeight="1" x14ac:dyDescent="0.2">
      <c r="A49" s="9"/>
      <c r="B49" s="160"/>
      <c r="C49" s="381"/>
      <c r="D49" s="381"/>
      <c r="E49" s="381"/>
      <c r="F49" s="381"/>
      <c r="G49" s="381"/>
      <c r="H49" s="381"/>
      <c r="I49" s="381"/>
      <c r="J49" s="381"/>
      <c r="K49" s="381"/>
      <c r="L49" s="381"/>
      <c r="M49" s="381"/>
      <c r="N49" s="381"/>
      <c r="O49" s="381"/>
      <c r="P49" s="381"/>
      <c r="Q49" s="381"/>
      <c r="R49" s="381"/>
      <c r="S49" s="381"/>
      <c r="T49" s="381"/>
      <c r="U49" s="381"/>
      <c r="V49" s="444"/>
      <c r="W49" s="26"/>
      <c r="X49" s="26"/>
      <c r="Y49" s="10"/>
      <c r="Z49" s="10"/>
      <c r="AA49" s="10"/>
      <c r="AB49" s="10"/>
      <c r="AC49" s="10"/>
      <c r="AD49" s="10"/>
      <c r="AE49" s="10"/>
      <c r="AF49" s="10"/>
      <c r="AG49" s="10"/>
      <c r="AH49" s="10"/>
    </row>
    <row r="50" spans="1:34" s="11" customFormat="1" ht="15" customHeight="1" x14ac:dyDescent="0.2">
      <c r="A50" s="9"/>
      <c r="B50" s="160"/>
      <c r="C50" s="375"/>
      <c r="D50" s="375"/>
      <c r="E50" s="375"/>
      <c r="F50" s="375"/>
      <c r="G50" s="375"/>
      <c r="H50" s="375"/>
      <c r="I50" s="375"/>
      <c r="J50" s="375"/>
      <c r="K50" s="375"/>
      <c r="L50" s="375"/>
      <c r="M50" s="375"/>
      <c r="N50" s="375"/>
      <c r="O50" s="375"/>
      <c r="P50" s="375"/>
      <c r="Q50" s="375"/>
      <c r="R50" s="375"/>
      <c r="S50" s="375"/>
      <c r="T50" s="375"/>
      <c r="U50" s="375"/>
      <c r="V50" s="443"/>
      <c r="W50" s="26"/>
      <c r="X50" s="26"/>
      <c r="Y50" s="10"/>
      <c r="Z50" s="10"/>
      <c r="AA50" s="10"/>
      <c r="AB50" s="10"/>
      <c r="AC50" s="10"/>
      <c r="AD50" s="10"/>
      <c r="AE50" s="10"/>
      <c r="AF50" s="10"/>
      <c r="AG50" s="10"/>
      <c r="AH50" s="10"/>
    </row>
    <row r="51" spans="1:34" s="11" customFormat="1" ht="15" customHeight="1" x14ac:dyDescent="0.2">
      <c r="A51" s="9"/>
      <c r="B51" s="160"/>
      <c r="C51" s="381"/>
      <c r="D51" s="381"/>
      <c r="E51" s="381"/>
      <c r="F51" s="381"/>
      <c r="G51" s="381"/>
      <c r="H51" s="381"/>
      <c r="I51" s="381"/>
      <c r="J51" s="381"/>
      <c r="K51" s="381"/>
      <c r="L51" s="381"/>
      <c r="M51" s="381"/>
      <c r="N51" s="381"/>
      <c r="O51" s="381"/>
      <c r="P51" s="381"/>
      <c r="Q51" s="381"/>
      <c r="R51" s="381"/>
      <c r="S51" s="381"/>
      <c r="T51" s="381"/>
      <c r="U51" s="381"/>
      <c r="V51" s="444"/>
      <c r="W51" s="26"/>
      <c r="X51" s="26"/>
      <c r="Y51" s="10"/>
      <c r="Z51" s="10"/>
      <c r="AA51" s="10"/>
      <c r="AB51" s="10"/>
      <c r="AC51" s="10"/>
      <c r="AD51" s="10"/>
      <c r="AE51" s="10"/>
      <c r="AF51" s="10"/>
      <c r="AG51" s="10"/>
      <c r="AH51" s="10"/>
    </row>
    <row r="52" spans="1:34" s="11" customFormat="1" ht="15" customHeight="1" x14ac:dyDescent="0.2">
      <c r="A52" s="9"/>
      <c r="B52" s="160"/>
      <c r="C52" s="375"/>
      <c r="D52" s="375"/>
      <c r="E52" s="375"/>
      <c r="F52" s="375"/>
      <c r="G52" s="375"/>
      <c r="H52" s="375"/>
      <c r="I52" s="375"/>
      <c r="J52" s="375"/>
      <c r="K52" s="375"/>
      <c r="L52" s="375"/>
      <c r="M52" s="375"/>
      <c r="N52" s="375"/>
      <c r="O52" s="375"/>
      <c r="P52" s="375"/>
      <c r="Q52" s="375"/>
      <c r="R52" s="375"/>
      <c r="S52" s="375"/>
      <c r="T52" s="375"/>
      <c r="U52" s="375"/>
      <c r="V52" s="443"/>
      <c r="W52" s="26"/>
      <c r="X52" s="26"/>
      <c r="Y52" s="10"/>
      <c r="Z52" s="10"/>
      <c r="AA52" s="10"/>
      <c r="AB52" s="10"/>
      <c r="AC52" s="10"/>
      <c r="AD52" s="10"/>
      <c r="AE52" s="10"/>
      <c r="AF52" s="10"/>
      <c r="AG52" s="10"/>
      <c r="AH52" s="10"/>
    </row>
    <row r="53" spans="1:34" s="11" customFormat="1" ht="15" customHeight="1" x14ac:dyDescent="0.2">
      <c r="A53" s="9"/>
      <c r="B53" s="160"/>
      <c r="C53" s="381"/>
      <c r="D53" s="381"/>
      <c r="E53" s="381"/>
      <c r="F53" s="381"/>
      <c r="G53" s="381"/>
      <c r="H53" s="381"/>
      <c r="I53" s="381"/>
      <c r="J53" s="381"/>
      <c r="K53" s="381"/>
      <c r="L53" s="381"/>
      <c r="M53" s="381"/>
      <c r="N53" s="381"/>
      <c r="O53" s="381"/>
      <c r="P53" s="381"/>
      <c r="Q53" s="381"/>
      <c r="R53" s="381"/>
      <c r="S53" s="381"/>
      <c r="T53" s="381"/>
      <c r="U53" s="381"/>
      <c r="V53" s="444"/>
      <c r="W53" s="26"/>
      <c r="X53" s="26"/>
      <c r="Y53" s="10"/>
      <c r="Z53" s="10"/>
      <c r="AA53" s="10"/>
      <c r="AB53" s="10"/>
      <c r="AC53" s="10"/>
      <c r="AD53" s="10"/>
      <c r="AE53" s="10"/>
      <c r="AF53" s="10"/>
      <c r="AG53" s="10"/>
      <c r="AH53" s="10"/>
    </row>
    <row r="54" spans="1:34" s="11" customFormat="1" ht="15" customHeight="1" x14ac:dyDescent="0.2">
      <c r="A54" s="9"/>
      <c r="B54" s="160"/>
      <c r="C54" s="381"/>
      <c r="D54" s="381"/>
      <c r="E54" s="381"/>
      <c r="F54" s="381"/>
      <c r="G54" s="381"/>
      <c r="H54" s="381"/>
      <c r="I54" s="381"/>
      <c r="J54" s="381"/>
      <c r="K54" s="381"/>
      <c r="L54" s="381"/>
      <c r="M54" s="381"/>
      <c r="N54" s="381"/>
      <c r="O54" s="381"/>
      <c r="P54" s="381"/>
      <c r="Q54" s="381"/>
      <c r="R54" s="381"/>
      <c r="S54" s="381"/>
      <c r="T54" s="381"/>
      <c r="U54" s="381"/>
      <c r="V54" s="444"/>
      <c r="W54" s="26"/>
      <c r="X54" s="26"/>
      <c r="Y54" s="10"/>
      <c r="Z54" s="10"/>
      <c r="AA54" s="10"/>
      <c r="AB54" s="10"/>
      <c r="AC54" s="10"/>
      <c r="AD54" s="10"/>
      <c r="AE54" s="10"/>
      <c r="AF54" s="10"/>
      <c r="AG54" s="10"/>
      <c r="AH54" s="10"/>
    </row>
    <row r="55" spans="1:34" s="11" customFormat="1" ht="15" customHeight="1" x14ac:dyDescent="0.2">
      <c r="A55" s="9"/>
      <c r="B55" s="161"/>
      <c r="C55" s="487"/>
      <c r="D55" s="487"/>
      <c r="E55" s="487"/>
      <c r="F55" s="487"/>
      <c r="G55" s="487"/>
      <c r="H55" s="487"/>
      <c r="I55" s="487"/>
      <c r="J55" s="487"/>
      <c r="K55" s="487"/>
      <c r="L55" s="487"/>
      <c r="M55" s="487"/>
      <c r="N55" s="487"/>
      <c r="O55" s="487"/>
      <c r="P55" s="487"/>
      <c r="Q55" s="487"/>
      <c r="R55" s="487"/>
      <c r="S55" s="487"/>
      <c r="T55" s="487"/>
      <c r="U55" s="487"/>
      <c r="V55" s="488"/>
      <c r="W55" s="26"/>
      <c r="X55" s="26"/>
      <c r="Y55" s="10"/>
      <c r="Z55" s="10"/>
      <c r="AA55" s="10"/>
      <c r="AB55" s="10"/>
      <c r="AC55" s="10"/>
      <c r="AD55" s="10"/>
      <c r="AE55" s="10"/>
      <c r="AF55" s="10"/>
      <c r="AG55" s="10"/>
      <c r="AH55" s="10"/>
    </row>
    <row r="56" spans="1:34" s="62" customFormat="1" ht="15" customHeight="1" x14ac:dyDescent="0.2">
      <c r="A56" s="59"/>
      <c r="B56" s="431" t="str">
        <f>IF(BauansDat&lt;&gt;"",CONCATENATE("Baubeschreibung zum Bauansuchen vom ",TEXT(BauansDat,"TT.MM.JJJJ"), " - Bauwerber/in: ", Bauwerber,", ",AdrBauwerber),CONCATENATE("Baubeschreibung", " - Bauwerber/in: ", Bauwerber,", ",AdrBauwerber))</f>
        <v xml:space="preserve">Baubeschreibung - Bauwerber/in: , </v>
      </c>
      <c r="C56" s="431"/>
      <c r="D56" s="431"/>
      <c r="E56" s="431"/>
      <c r="F56" s="431"/>
      <c r="G56" s="431"/>
      <c r="H56" s="431"/>
      <c r="I56" s="431"/>
      <c r="J56" s="431"/>
      <c r="K56" s="431"/>
      <c r="L56" s="431"/>
      <c r="M56" s="431"/>
      <c r="N56" s="431"/>
      <c r="O56" s="431"/>
      <c r="P56" s="431"/>
      <c r="Q56" s="431"/>
      <c r="R56" s="431"/>
      <c r="S56" s="431"/>
      <c r="T56" s="431"/>
      <c r="U56" s="171"/>
      <c r="V56" s="172" t="s">
        <v>172</v>
      </c>
      <c r="W56" s="26"/>
      <c r="X56" s="26"/>
      <c r="Y56" s="61"/>
      <c r="Z56" s="61"/>
      <c r="AA56" s="61"/>
      <c r="AB56" s="61"/>
      <c r="AC56" s="61"/>
      <c r="AD56" s="61"/>
      <c r="AE56" s="61"/>
      <c r="AF56" s="61"/>
      <c r="AG56" s="61"/>
      <c r="AH56" s="61"/>
    </row>
    <row r="57" spans="1:34" s="120" customFormat="1" ht="15" customHeight="1" x14ac:dyDescent="0.3">
      <c r="A57" s="121"/>
      <c r="B57" s="173">
        <v>4</v>
      </c>
      <c r="C57" s="483" t="s">
        <v>254</v>
      </c>
      <c r="D57" s="483"/>
      <c r="E57" s="483"/>
      <c r="F57" s="483"/>
      <c r="G57" s="483"/>
      <c r="H57" s="483"/>
      <c r="I57" s="483"/>
      <c r="J57" s="483"/>
      <c r="K57" s="483"/>
      <c r="L57" s="483"/>
      <c r="M57" s="483"/>
      <c r="N57" s="483"/>
      <c r="O57" s="483"/>
      <c r="P57" s="483"/>
      <c r="Q57" s="483"/>
      <c r="R57" s="483"/>
      <c r="S57" s="483"/>
      <c r="T57" s="483"/>
      <c r="U57" s="483"/>
      <c r="V57" s="484"/>
      <c r="W57" s="26"/>
      <c r="X57" s="26"/>
      <c r="Y57" s="119"/>
      <c r="Z57" s="119"/>
      <c r="AA57" s="119"/>
      <c r="AB57" s="119"/>
      <c r="AC57" s="119"/>
      <c r="AD57" s="119"/>
      <c r="AE57" s="119"/>
      <c r="AF57" s="119"/>
      <c r="AG57" s="119"/>
      <c r="AH57" s="119"/>
    </row>
    <row r="58" spans="1:34" s="120" customFormat="1" ht="7.5" customHeight="1" x14ac:dyDescent="0.3">
      <c r="A58" s="121"/>
      <c r="B58" s="129"/>
      <c r="C58" s="359"/>
      <c r="D58" s="359"/>
      <c r="E58" s="359"/>
      <c r="F58" s="359"/>
      <c r="G58" s="359"/>
      <c r="H58" s="359"/>
      <c r="I58" s="359"/>
      <c r="J58" s="359"/>
      <c r="K58" s="359"/>
      <c r="L58" s="359"/>
      <c r="M58" s="359"/>
      <c r="N58" s="359"/>
      <c r="O58" s="359"/>
      <c r="P58" s="359"/>
      <c r="Q58" s="359"/>
      <c r="R58" s="359"/>
      <c r="S58" s="359"/>
      <c r="T58" s="359"/>
      <c r="U58" s="359"/>
      <c r="V58" s="127"/>
      <c r="W58" s="26"/>
      <c r="X58" s="26"/>
      <c r="Y58" s="119"/>
      <c r="Z58" s="119"/>
      <c r="AA58" s="119"/>
      <c r="AB58" s="119"/>
      <c r="AC58" s="119"/>
      <c r="AD58" s="119"/>
      <c r="AE58" s="119"/>
      <c r="AF58" s="119"/>
      <c r="AG58" s="119"/>
      <c r="AH58" s="119"/>
    </row>
    <row r="59" spans="1:34" s="11" customFormat="1" ht="15" customHeight="1" x14ac:dyDescent="0.25">
      <c r="A59" s="9"/>
      <c r="B59" s="45"/>
      <c r="C59" s="399" t="s">
        <v>395</v>
      </c>
      <c r="D59" s="399"/>
      <c r="E59" s="399"/>
      <c r="F59" s="399"/>
      <c r="G59" s="399"/>
      <c r="H59" s="399"/>
      <c r="I59" s="399"/>
      <c r="J59" s="399"/>
      <c r="K59" s="399"/>
      <c r="L59" s="399"/>
      <c r="M59" s="399"/>
      <c r="N59" s="373" t="s">
        <v>303</v>
      </c>
      <c r="O59" s="245"/>
      <c r="P59" s="360"/>
      <c r="Q59" s="360"/>
      <c r="R59" s="360"/>
      <c r="S59" s="360"/>
      <c r="T59" s="360"/>
      <c r="U59" s="360"/>
      <c r="V59" s="97"/>
      <c r="W59" s="140"/>
      <c r="X59" s="140"/>
    </row>
    <row r="60" spans="1:34" s="11" customFormat="1" ht="15" customHeight="1" x14ac:dyDescent="0.25">
      <c r="A60" s="9"/>
      <c r="B60" s="45"/>
      <c r="C60" s="39" t="s">
        <v>371</v>
      </c>
      <c r="D60" s="42"/>
      <c r="E60" s="42"/>
      <c r="F60" s="42"/>
      <c r="G60" s="42"/>
      <c r="H60" s="42"/>
      <c r="I60" s="42"/>
      <c r="J60" s="381"/>
      <c r="K60" s="381"/>
      <c r="L60" s="381"/>
      <c r="M60" s="381"/>
      <c r="N60" s="381"/>
      <c r="O60" s="381"/>
      <c r="P60" s="381"/>
      <c r="Q60" s="381"/>
      <c r="R60" s="381"/>
      <c r="S60" s="381"/>
      <c r="T60" s="381"/>
      <c r="U60" s="381"/>
      <c r="V60" s="444"/>
      <c r="W60" s="140"/>
      <c r="X60" s="140"/>
    </row>
    <row r="61" spans="1:34" s="11" customFormat="1" ht="15" customHeight="1" x14ac:dyDescent="0.25">
      <c r="A61" s="9"/>
      <c r="B61" s="45"/>
      <c r="C61" s="39" t="s">
        <v>372</v>
      </c>
      <c r="D61" s="42"/>
      <c r="E61" s="42"/>
      <c r="F61" s="42"/>
      <c r="G61" s="42"/>
      <c r="H61" s="42"/>
      <c r="I61" s="42"/>
      <c r="J61" s="381"/>
      <c r="K61" s="381"/>
      <c r="L61" s="381"/>
      <c r="M61" s="381"/>
      <c r="N61" s="381"/>
      <c r="O61" s="381"/>
      <c r="P61" s="381"/>
      <c r="Q61" s="381"/>
      <c r="R61" s="381"/>
      <c r="S61" s="381"/>
      <c r="T61" s="381"/>
      <c r="U61" s="381"/>
      <c r="V61" s="444"/>
      <c r="W61" s="140"/>
      <c r="X61" s="140"/>
    </row>
    <row r="62" spans="1:34" s="11" customFormat="1" ht="15" customHeight="1" x14ac:dyDescent="0.2">
      <c r="A62" s="9"/>
      <c r="B62" s="45"/>
      <c r="C62" s="39" t="s">
        <v>391</v>
      </c>
      <c r="D62" s="34"/>
      <c r="E62" s="34"/>
      <c r="F62" s="34"/>
      <c r="G62" s="34"/>
      <c r="H62" s="34"/>
      <c r="I62" s="34"/>
      <c r="J62" s="81"/>
      <c r="K62" s="81"/>
      <c r="L62" s="81"/>
      <c r="M62" s="81"/>
      <c r="N62" s="383"/>
      <c r="O62" s="383"/>
      <c r="P62" s="383"/>
      <c r="Q62" s="383"/>
      <c r="R62" s="383"/>
      <c r="S62" s="383"/>
      <c r="T62" s="383"/>
      <c r="U62" s="383"/>
      <c r="V62" s="482"/>
      <c r="W62" s="26"/>
      <c r="X62" s="26"/>
      <c r="Y62" s="10"/>
      <c r="Z62" s="10"/>
      <c r="AA62" s="10"/>
      <c r="AB62" s="10"/>
      <c r="AC62" s="10"/>
      <c r="AD62" s="10"/>
      <c r="AE62" s="10"/>
      <c r="AF62" s="10"/>
      <c r="AG62" s="10"/>
      <c r="AH62" s="10"/>
    </row>
    <row r="63" spans="1:34" s="11" customFormat="1" ht="15" customHeight="1" x14ac:dyDescent="0.2">
      <c r="A63" s="9"/>
      <c r="B63" s="45"/>
      <c r="C63" s="432" t="s">
        <v>207</v>
      </c>
      <c r="D63" s="432"/>
      <c r="E63" s="432"/>
      <c r="F63" s="432"/>
      <c r="G63" s="432"/>
      <c r="H63" s="432"/>
      <c r="I63" s="432"/>
      <c r="J63" s="42"/>
      <c r="K63" s="42"/>
      <c r="L63" s="42"/>
      <c r="M63" s="42"/>
      <c r="N63" s="368" t="str">
        <f>IF(W63=TRUE,"Art:","")</f>
        <v/>
      </c>
      <c r="O63" s="388"/>
      <c r="P63" s="388"/>
      <c r="Q63" s="388"/>
      <c r="R63" s="388"/>
      <c r="S63" s="388"/>
      <c r="T63" s="388"/>
      <c r="U63" s="388"/>
      <c r="V63" s="439"/>
      <c r="W63" s="26" t="b">
        <v>0</v>
      </c>
      <c r="X63" s="26" t="b">
        <v>0</v>
      </c>
      <c r="Y63" s="10"/>
      <c r="Z63" s="10"/>
      <c r="AA63" s="10"/>
      <c r="AB63" s="10"/>
      <c r="AC63" s="10"/>
      <c r="AD63" s="10"/>
      <c r="AE63" s="10"/>
      <c r="AF63" s="10"/>
      <c r="AG63" s="10"/>
      <c r="AH63" s="10"/>
    </row>
    <row r="64" spans="1:34" s="11" customFormat="1" ht="15" customHeight="1" x14ac:dyDescent="0.2">
      <c r="A64" s="9"/>
      <c r="B64" s="45"/>
      <c r="C64" s="432" t="s">
        <v>23</v>
      </c>
      <c r="D64" s="432"/>
      <c r="E64" s="432"/>
      <c r="F64" s="432"/>
      <c r="G64" s="432"/>
      <c r="H64" s="432"/>
      <c r="I64" s="432"/>
      <c r="J64" s="381"/>
      <c r="K64" s="381"/>
      <c r="L64" s="381"/>
      <c r="M64" s="381"/>
      <c r="N64" s="381"/>
      <c r="O64" s="381"/>
      <c r="P64" s="381"/>
      <c r="Q64" s="381"/>
      <c r="R64" s="381"/>
      <c r="S64" s="381"/>
      <c r="T64" s="381"/>
      <c r="U64" s="381"/>
      <c r="V64" s="444"/>
      <c r="W64" s="26"/>
      <c r="X64" s="26"/>
      <c r="Y64" s="10"/>
      <c r="Z64" s="10"/>
      <c r="AA64" s="10"/>
      <c r="AB64" s="10"/>
      <c r="AC64" s="10"/>
      <c r="AD64" s="10"/>
      <c r="AE64" s="10"/>
      <c r="AF64" s="10"/>
      <c r="AG64" s="10"/>
      <c r="AH64" s="10"/>
    </row>
    <row r="65" spans="1:34" s="11" customFormat="1" ht="15" customHeight="1" x14ac:dyDescent="0.2">
      <c r="A65" s="9"/>
      <c r="B65" s="343"/>
      <c r="C65" s="244" t="s">
        <v>206</v>
      </c>
      <c r="D65" s="269"/>
      <c r="E65" s="269"/>
      <c r="F65" s="269"/>
      <c r="G65" s="269"/>
      <c r="H65" s="269"/>
      <c r="I65" s="360"/>
      <c r="J65" s="445"/>
      <c r="K65" s="445"/>
      <c r="L65" s="445"/>
      <c r="M65" s="445"/>
      <c r="N65" s="445"/>
      <c r="O65" s="445"/>
      <c r="P65" s="445"/>
      <c r="Q65" s="445"/>
      <c r="R65" s="445"/>
      <c r="S65" s="445"/>
      <c r="T65" s="445"/>
      <c r="U65" s="445"/>
      <c r="V65" s="446"/>
      <c r="W65" s="26"/>
      <c r="X65" s="26"/>
      <c r="Y65" s="10"/>
      <c r="Z65" s="10"/>
      <c r="AA65" s="10"/>
      <c r="AB65" s="10"/>
      <c r="AC65" s="10"/>
      <c r="AD65" s="10"/>
      <c r="AE65" s="10"/>
      <c r="AF65" s="10"/>
      <c r="AG65" s="10"/>
      <c r="AH65" s="10"/>
    </row>
    <row r="66" spans="1:34" s="312" customFormat="1" ht="15" customHeight="1" x14ac:dyDescent="0.2">
      <c r="A66" s="252"/>
      <c r="B66" s="343"/>
      <c r="C66" s="481" t="s">
        <v>400</v>
      </c>
      <c r="D66" s="481"/>
      <c r="E66" s="481"/>
      <c r="F66" s="481"/>
      <c r="G66" s="481"/>
      <c r="H66" s="481"/>
      <c r="I66" s="481"/>
      <c r="J66" s="481"/>
      <c r="K66" s="340"/>
      <c r="L66" s="361" t="s">
        <v>389</v>
      </c>
      <c r="M66" s="310" t="s">
        <v>396</v>
      </c>
      <c r="N66" s="362"/>
      <c r="O66" s="255"/>
      <c r="P66" s="255"/>
      <c r="Q66" s="255"/>
      <c r="R66" s="297"/>
      <c r="S66" s="297"/>
      <c r="T66" s="344"/>
      <c r="U66" s="340"/>
      <c r="V66" s="345" t="s">
        <v>389</v>
      </c>
      <c r="W66" s="370"/>
      <c r="X66" s="370"/>
    </row>
    <row r="67" spans="1:34" s="11" customFormat="1" ht="15" customHeight="1" x14ac:dyDescent="0.2">
      <c r="A67" s="9"/>
      <c r="B67" s="45"/>
      <c r="C67" s="401" t="s">
        <v>380</v>
      </c>
      <c r="D67" s="401"/>
      <c r="E67" s="401"/>
      <c r="F67" s="401"/>
      <c r="G67" s="401"/>
      <c r="H67" s="401"/>
      <c r="I67" s="401"/>
      <c r="J67" s="363"/>
      <c r="K67" s="448"/>
      <c r="L67" s="448"/>
      <c r="M67" s="448"/>
      <c r="N67" s="364"/>
      <c r="O67" s="432" t="s">
        <v>210</v>
      </c>
      <c r="P67" s="432"/>
      <c r="Q67" s="432"/>
      <c r="R67" s="432"/>
      <c r="S67" s="455"/>
      <c r="T67" s="455"/>
      <c r="U67" s="455"/>
      <c r="V67" s="84" t="s">
        <v>14</v>
      </c>
      <c r="W67" s="26"/>
      <c r="X67" s="26"/>
      <c r="Y67" s="10"/>
      <c r="Z67" s="10"/>
      <c r="AA67" s="10"/>
      <c r="AB67" s="10"/>
      <c r="AC67" s="10"/>
      <c r="AD67" s="10"/>
      <c r="AE67" s="10"/>
      <c r="AF67" s="10"/>
      <c r="AG67" s="10"/>
      <c r="AH67" s="10"/>
    </row>
    <row r="68" spans="1:34" s="11" customFormat="1" ht="7.5" customHeight="1" x14ac:dyDescent="0.2">
      <c r="A68" s="9"/>
      <c r="B68" s="45"/>
      <c r="C68" s="35"/>
      <c r="D68" s="35"/>
      <c r="E68" s="35"/>
      <c r="F68" s="35"/>
      <c r="G68" s="35"/>
      <c r="H68" s="35"/>
      <c r="I68" s="42"/>
      <c r="J68" s="365"/>
      <c r="K68" s="365"/>
      <c r="L68" s="366"/>
      <c r="M68" s="366"/>
      <c r="N68" s="366"/>
      <c r="O68" s="42"/>
      <c r="P68" s="42"/>
      <c r="Q68" s="42"/>
      <c r="R68" s="42"/>
      <c r="S68" s="42"/>
      <c r="T68" s="42"/>
      <c r="U68" s="42"/>
      <c r="V68" s="97"/>
      <c r="W68" s="26"/>
      <c r="X68" s="26"/>
      <c r="Y68" s="10"/>
      <c r="Z68" s="10"/>
      <c r="AA68" s="10"/>
      <c r="AB68" s="10"/>
      <c r="AC68" s="10"/>
      <c r="AD68" s="10"/>
      <c r="AE68" s="10"/>
      <c r="AF68" s="10"/>
      <c r="AG68" s="10"/>
      <c r="AH68" s="10"/>
    </row>
    <row r="69" spans="1:34" s="11" customFormat="1" ht="15" customHeight="1" x14ac:dyDescent="0.2">
      <c r="A69" s="9"/>
      <c r="B69" s="45"/>
      <c r="C69" s="401" t="s">
        <v>401</v>
      </c>
      <c r="D69" s="401"/>
      <c r="E69" s="401"/>
      <c r="F69" s="401"/>
      <c r="G69" s="401"/>
      <c r="H69" s="401"/>
      <c r="I69" s="401"/>
      <c r="J69" s="401"/>
      <c r="K69" s="401"/>
      <c r="L69" s="401"/>
      <c r="M69" s="401"/>
      <c r="N69" s="401"/>
      <c r="O69" s="401"/>
      <c r="P69" s="401"/>
      <c r="Q69" s="401"/>
      <c r="R69" s="401"/>
      <c r="S69" s="401"/>
      <c r="T69" s="35"/>
      <c r="U69" s="35"/>
      <c r="V69" s="97"/>
      <c r="W69" s="26"/>
      <c r="X69" s="26"/>
      <c r="Y69" s="10"/>
      <c r="Z69" s="10"/>
      <c r="AA69" s="10"/>
      <c r="AB69" s="10"/>
      <c r="AC69" s="10"/>
      <c r="AD69" s="10"/>
      <c r="AE69" s="10"/>
      <c r="AF69" s="10"/>
      <c r="AG69" s="10"/>
      <c r="AH69" s="10"/>
    </row>
    <row r="70" spans="1:34" s="11" customFormat="1" ht="15" customHeight="1" x14ac:dyDescent="0.2">
      <c r="A70" s="9"/>
      <c r="B70" s="45"/>
      <c r="C70" s="447" t="s">
        <v>209</v>
      </c>
      <c r="D70" s="447"/>
      <c r="E70" s="447"/>
      <c r="F70" s="447"/>
      <c r="G70" s="35"/>
      <c r="H70" s="35"/>
      <c r="I70" s="35"/>
      <c r="J70" s="35"/>
      <c r="K70" s="455"/>
      <c r="L70" s="455"/>
      <c r="M70" s="455"/>
      <c r="N70" s="35" t="s">
        <v>28</v>
      </c>
      <c r="O70" s="432" t="s">
        <v>32</v>
      </c>
      <c r="P70" s="432"/>
      <c r="Q70" s="432"/>
      <c r="R70" s="432"/>
      <c r="S70" s="455"/>
      <c r="T70" s="455"/>
      <c r="U70" s="455"/>
      <c r="V70" s="84" t="s">
        <v>28</v>
      </c>
      <c r="W70" s="26"/>
      <c r="X70" s="26"/>
      <c r="Y70" s="10"/>
      <c r="Z70" s="10"/>
      <c r="AA70" s="10"/>
      <c r="AB70" s="10"/>
      <c r="AC70" s="10"/>
      <c r="AD70" s="10"/>
      <c r="AE70" s="10"/>
      <c r="AF70" s="10"/>
      <c r="AG70" s="10"/>
      <c r="AH70" s="10"/>
    </row>
    <row r="71" spans="1:34" s="11" customFormat="1" ht="15" customHeight="1" x14ac:dyDescent="0.2">
      <c r="A71" s="9"/>
      <c r="B71" s="45"/>
      <c r="C71" s="447" t="s">
        <v>31</v>
      </c>
      <c r="D71" s="447"/>
      <c r="E71" s="447"/>
      <c r="F71" s="447"/>
      <c r="G71" s="447"/>
      <c r="H71" s="447"/>
      <c r="I71" s="447"/>
      <c r="J71" s="35"/>
      <c r="K71" s="455"/>
      <c r="L71" s="455"/>
      <c r="M71" s="455"/>
      <c r="N71" s="35" t="s">
        <v>28</v>
      </c>
      <c r="O71" s="432" t="s">
        <v>30</v>
      </c>
      <c r="P71" s="432"/>
      <c r="Q71" s="432"/>
      <c r="R71" s="432"/>
      <c r="S71" s="455"/>
      <c r="T71" s="455"/>
      <c r="U71" s="455"/>
      <c r="V71" s="84" t="s">
        <v>28</v>
      </c>
      <c r="W71" s="26"/>
      <c r="X71" s="26"/>
      <c r="Y71" s="10"/>
      <c r="Z71" s="10"/>
      <c r="AA71" s="10"/>
      <c r="AB71" s="10"/>
      <c r="AC71" s="10"/>
      <c r="AD71" s="10"/>
      <c r="AE71" s="10"/>
      <c r="AF71" s="10"/>
      <c r="AG71" s="10"/>
      <c r="AH71" s="10"/>
    </row>
    <row r="72" spans="1:34" s="11" customFormat="1" ht="7.5" customHeight="1" x14ac:dyDescent="0.2">
      <c r="A72" s="9"/>
      <c r="B72" s="45"/>
      <c r="C72" s="36"/>
      <c r="D72" s="86"/>
      <c r="E72" s="86"/>
      <c r="F72" s="86"/>
      <c r="G72" s="86"/>
      <c r="H72" s="86"/>
      <c r="I72" s="86"/>
      <c r="J72" s="86"/>
      <c r="K72" s="50"/>
      <c r="L72" s="50"/>
      <c r="M72" s="50"/>
      <c r="N72" s="35"/>
      <c r="O72" s="49"/>
      <c r="P72" s="49"/>
      <c r="Q72" s="49"/>
      <c r="R72" s="49"/>
      <c r="S72" s="50"/>
      <c r="T72" s="50"/>
      <c r="U72" s="50"/>
      <c r="V72" s="84"/>
      <c r="W72" s="26"/>
      <c r="X72" s="26"/>
      <c r="Y72" s="10"/>
      <c r="Z72" s="10"/>
      <c r="AA72" s="10"/>
      <c r="AB72" s="10"/>
      <c r="AC72" s="10"/>
      <c r="AD72" s="10"/>
      <c r="AE72" s="10"/>
      <c r="AF72" s="10"/>
      <c r="AG72" s="10"/>
      <c r="AH72" s="10"/>
    </row>
    <row r="73" spans="1:34" s="11" customFormat="1" ht="15" customHeight="1" x14ac:dyDescent="0.2">
      <c r="A73" s="9"/>
      <c r="B73" s="45"/>
      <c r="C73" s="457" t="s">
        <v>383</v>
      </c>
      <c r="D73" s="457"/>
      <c r="E73" s="457"/>
      <c r="F73" s="457"/>
      <c r="G73" s="457"/>
      <c r="H73" s="457"/>
      <c r="I73" s="457"/>
      <c r="J73" s="86"/>
      <c r="K73" s="457" t="s">
        <v>381</v>
      </c>
      <c r="L73" s="457"/>
      <c r="M73" s="455"/>
      <c r="N73" s="455"/>
      <c r="O73" s="455"/>
      <c r="P73" s="35" t="s">
        <v>28</v>
      </c>
      <c r="Q73" s="456" t="s">
        <v>382</v>
      </c>
      <c r="R73" s="456"/>
      <c r="S73" s="455"/>
      <c r="T73" s="455"/>
      <c r="U73" s="455"/>
      <c r="V73" s="84" t="s">
        <v>28</v>
      </c>
      <c r="W73" s="26"/>
      <c r="X73" s="26"/>
      <c r="Y73" s="10"/>
      <c r="Z73" s="10"/>
      <c r="AA73" s="10"/>
      <c r="AB73" s="10"/>
      <c r="AC73" s="10"/>
      <c r="AD73" s="10"/>
      <c r="AE73" s="10"/>
      <c r="AF73" s="10"/>
      <c r="AG73" s="10"/>
      <c r="AH73" s="10"/>
    </row>
    <row r="74" spans="1:34" s="11" customFormat="1" ht="12.75" customHeight="1" x14ac:dyDescent="0.2">
      <c r="A74" s="9"/>
      <c r="B74" s="45"/>
      <c r="C74" s="452" t="s">
        <v>399</v>
      </c>
      <c r="D74" s="453"/>
      <c r="E74" s="453"/>
      <c r="F74" s="453"/>
      <c r="G74" s="453"/>
      <c r="H74" s="453"/>
      <c r="I74" s="453"/>
      <c r="J74" s="453"/>
      <c r="K74" s="453"/>
      <c r="L74" s="453"/>
      <c r="M74" s="453"/>
      <c r="N74" s="453"/>
      <c r="O74" s="453"/>
      <c r="P74" s="453"/>
      <c r="Q74" s="453"/>
      <c r="R74" s="453"/>
      <c r="S74" s="453"/>
      <c r="T74" s="453"/>
      <c r="U74" s="453"/>
      <c r="V74" s="454"/>
      <c r="W74" s="26"/>
      <c r="X74" s="26"/>
      <c r="Y74" s="10"/>
      <c r="Z74" s="10"/>
      <c r="AA74" s="10"/>
      <c r="AB74" s="10"/>
      <c r="AC74" s="10"/>
      <c r="AD74" s="10"/>
      <c r="AE74" s="10"/>
      <c r="AF74" s="10"/>
      <c r="AG74" s="10"/>
      <c r="AH74" s="10"/>
    </row>
    <row r="75" spans="1:34" s="11" customFormat="1" ht="7.5" customHeight="1" x14ac:dyDescent="0.2">
      <c r="A75" s="9"/>
      <c r="B75" s="45"/>
      <c r="C75" s="36"/>
      <c r="D75" s="358"/>
      <c r="E75" s="358"/>
      <c r="F75" s="358"/>
      <c r="G75" s="358"/>
      <c r="H75" s="358"/>
      <c r="I75" s="358"/>
      <c r="J75" s="358"/>
      <c r="K75" s="358"/>
      <c r="L75" s="358"/>
      <c r="M75" s="358"/>
      <c r="N75" s="358"/>
      <c r="O75" s="358"/>
      <c r="P75" s="358"/>
      <c r="Q75" s="358"/>
      <c r="R75" s="358"/>
      <c r="S75" s="50"/>
      <c r="T75" s="50"/>
      <c r="U75" s="50"/>
      <c r="V75" s="84"/>
      <c r="W75" s="26"/>
      <c r="X75" s="26"/>
      <c r="Y75" s="10"/>
      <c r="Z75" s="10"/>
      <c r="AA75" s="10"/>
      <c r="AB75" s="10"/>
      <c r="AC75" s="10"/>
      <c r="AD75" s="10"/>
      <c r="AE75" s="10"/>
      <c r="AF75" s="10"/>
      <c r="AG75" s="10"/>
      <c r="AH75" s="10"/>
    </row>
    <row r="76" spans="1:34" s="11" customFormat="1" ht="15" customHeight="1" x14ac:dyDescent="0.2">
      <c r="A76" s="9"/>
      <c r="B76" s="45"/>
      <c r="C76" s="367" t="s">
        <v>387</v>
      </c>
      <c r="D76" s="49"/>
      <c r="E76" s="49"/>
      <c r="F76" s="49"/>
      <c r="G76" s="49"/>
      <c r="H76" s="49"/>
      <c r="I76" s="49"/>
      <c r="J76" s="49"/>
      <c r="K76" s="50"/>
      <c r="L76" s="50"/>
      <c r="M76" s="50"/>
      <c r="N76" s="35"/>
      <c r="O76" s="49"/>
      <c r="P76" s="49"/>
      <c r="Q76" s="49"/>
      <c r="R76" s="49"/>
      <c r="S76" s="50"/>
      <c r="T76" s="50"/>
      <c r="U76" s="50"/>
      <c r="V76" s="84"/>
      <c r="W76" s="26"/>
      <c r="X76" s="26"/>
      <c r="Y76" s="10"/>
      <c r="Z76" s="10"/>
      <c r="AA76" s="10"/>
      <c r="AB76" s="10"/>
      <c r="AC76" s="10"/>
      <c r="AD76" s="10"/>
      <c r="AE76" s="10"/>
      <c r="AF76" s="10"/>
      <c r="AG76" s="10"/>
      <c r="AH76" s="10"/>
    </row>
    <row r="77" spans="1:34" s="11" customFormat="1" ht="7.5" customHeight="1" x14ac:dyDescent="0.2">
      <c r="A77" s="9"/>
      <c r="B77" s="46"/>
      <c r="C77" s="126"/>
      <c r="D77" s="123"/>
      <c r="E77" s="123"/>
      <c r="F77" s="123"/>
      <c r="G77" s="123"/>
      <c r="H77" s="123"/>
      <c r="I77" s="123"/>
      <c r="J77" s="123"/>
      <c r="K77" s="174"/>
      <c r="L77" s="174"/>
      <c r="M77" s="174"/>
      <c r="N77" s="71"/>
      <c r="O77" s="123"/>
      <c r="P77" s="123"/>
      <c r="Q77" s="123"/>
      <c r="R77" s="123"/>
      <c r="S77" s="174"/>
      <c r="T77" s="174"/>
      <c r="U77" s="174"/>
      <c r="V77" s="175"/>
      <c r="W77" s="26"/>
      <c r="X77" s="26"/>
      <c r="Y77" s="10"/>
      <c r="Z77" s="10"/>
      <c r="AA77" s="10"/>
      <c r="AB77" s="10"/>
      <c r="AC77" s="10"/>
      <c r="AD77" s="10"/>
      <c r="AE77" s="10"/>
      <c r="AF77" s="10"/>
      <c r="AG77" s="10"/>
      <c r="AH77" s="10"/>
    </row>
    <row r="78" spans="1:34" s="11" customFormat="1" ht="15" customHeight="1" x14ac:dyDescent="0.2">
      <c r="A78" s="9"/>
      <c r="B78" s="162"/>
      <c r="C78" s="35"/>
      <c r="D78" s="34"/>
      <c r="E78" s="34"/>
      <c r="F78" s="34"/>
      <c r="G78" s="34"/>
      <c r="H78" s="34"/>
      <c r="I78" s="34"/>
      <c r="J78" s="34"/>
      <c r="K78" s="34"/>
      <c r="L78" s="34"/>
      <c r="M78" s="34"/>
      <c r="N78" s="34"/>
      <c r="O78" s="34"/>
      <c r="P78" s="34"/>
      <c r="Q78" s="34"/>
      <c r="R78" s="34"/>
      <c r="S78" s="34"/>
      <c r="T78" s="34"/>
      <c r="U78" s="34"/>
      <c r="V78" s="34"/>
      <c r="W78" s="26"/>
      <c r="X78" s="26"/>
      <c r="Y78" s="10"/>
      <c r="Z78" s="10"/>
      <c r="AA78" s="10"/>
      <c r="AB78" s="10"/>
      <c r="AC78" s="10"/>
      <c r="AD78" s="10"/>
      <c r="AE78" s="10"/>
      <c r="AF78" s="10"/>
      <c r="AG78" s="10"/>
      <c r="AH78" s="10"/>
    </row>
    <row r="79" spans="1:34" s="11" customFormat="1" ht="15" customHeight="1" x14ac:dyDescent="0.2">
      <c r="A79" s="10"/>
      <c r="B79" s="173">
        <v>5</v>
      </c>
      <c r="C79" s="124" t="s">
        <v>212</v>
      </c>
      <c r="D79" s="149"/>
      <c r="E79" s="149"/>
      <c r="F79" s="149"/>
      <c r="G79" s="149"/>
      <c r="H79" s="149"/>
      <c r="I79" s="149"/>
      <c r="J79" s="150"/>
      <c r="K79" s="471" t="str">
        <f>IF(X36=TRUE,"(Hier keine Angaben erforderlich, da kein Bebauungsplan besteht)","")</f>
        <v/>
      </c>
      <c r="L79" s="471"/>
      <c r="M79" s="471"/>
      <c r="N79" s="471"/>
      <c r="O79" s="471"/>
      <c r="P79" s="471"/>
      <c r="Q79" s="471"/>
      <c r="R79" s="471"/>
      <c r="S79" s="471"/>
      <c r="T79" s="471"/>
      <c r="U79" s="471"/>
      <c r="V79" s="472"/>
      <c r="W79" s="26"/>
      <c r="X79" s="26"/>
      <c r="Y79" s="10"/>
      <c r="Z79" s="10"/>
      <c r="AA79" s="10"/>
      <c r="AB79" s="10"/>
      <c r="AC79" s="10"/>
      <c r="AD79" s="10"/>
      <c r="AE79" s="10"/>
      <c r="AF79" s="10"/>
      <c r="AG79" s="10"/>
      <c r="AH79" s="10"/>
    </row>
    <row r="80" spans="1:34" s="11" customFormat="1" ht="15" customHeight="1" x14ac:dyDescent="0.25">
      <c r="A80" s="9"/>
      <c r="B80" s="45"/>
      <c r="C80" s="35"/>
      <c r="D80" s="42"/>
      <c r="E80" s="42"/>
      <c r="F80" s="42"/>
      <c r="G80" s="42"/>
      <c r="H80" s="42"/>
      <c r="I80" s="42"/>
      <c r="J80" s="42"/>
      <c r="K80" s="36"/>
      <c r="L80" s="35"/>
      <c r="M80" s="35"/>
      <c r="N80" s="35"/>
      <c r="O80" s="35"/>
      <c r="P80" s="476" t="s">
        <v>45</v>
      </c>
      <c r="Q80" s="476"/>
      <c r="R80" s="476"/>
      <c r="S80" s="347"/>
      <c r="T80" s="476" t="s">
        <v>46</v>
      </c>
      <c r="U80" s="476"/>
      <c r="V80" s="477"/>
      <c r="W80" s="26"/>
      <c r="X80" s="26"/>
      <c r="Y80" s="10"/>
      <c r="Z80" s="10"/>
      <c r="AA80" s="10"/>
      <c r="AB80" s="10"/>
      <c r="AC80" s="10"/>
      <c r="AD80" s="10"/>
      <c r="AE80" s="10"/>
      <c r="AF80" s="10"/>
      <c r="AG80" s="10"/>
      <c r="AH80" s="10"/>
    </row>
    <row r="81" spans="1:34" s="11" customFormat="1" ht="15" customHeight="1" x14ac:dyDescent="0.2">
      <c r="A81" s="9"/>
      <c r="B81" s="45"/>
      <c r="C81" s="401" t="s">
        <v>304</v>
      </c>
      <c r="D81" s="432"/>
      <c r="E81" s="432"/>
      <c r="F81" s="432"/>
      <c r="G81" s="432"/>
      <c r="H81" s="432"/>
      <c r="I81" s="35"/>
      <c r="J81" s="35"/>
      <c r="K81" s="36"/>
      <c r="L81" s="348"/>
      <c r="M81" s="348"/>
      <c r="N81" s="348"/>
      <c r="O81" s="348"/>
      <c r="P81" s="475" t="s">
        <v>303</v>
      </c>
      <c r="Q81" s="475"/>
      <c r="R81" s="475"/>
      <c r="S81" s="349" t="s">
        <v>86</v>
      </c>
      <c r="T81" s="473" t="s">
        <v>303</v>
      </c>
      <c r="U81" s="473"/>
      <c r="V81" s="474"/>
      <c r="W81" s="26"/>
      <c r="X81" s="26"/>
      <c r="Y81" s="10"/>
      <c r="Z81" s="10"/>
      <c r="AA81" s="10"/>
      <c r="AB81" s="10"/>
      <c r="AC81" s="10"/>
      <c r="AD81" s="10"/>
      <c r="AE81" s="10"/>
      <c r="AF81" s="10"/>
      <c r="AG81" s="10"/>
      <c r="AH81" s="10"/>
    </row>
    <row r="82" spans="1:34" s="11" customFormat="1" ht="15" customHeight="1" x14ac:dyDescent="0.2">
      <c r="A82" s="9"/>
      <c r="B82" s="45"/>
      <c r="C82" s="401" t="s">
        <v>305</v>
      </c>
      <c r="D82" s="432"/>
      <c r="E82" s="432"/>
      <c r="F82" s="432"/>
      <c r="G82" s="432"/>
      <c r="H82" s="432"/>
      <c r="I82" s="432"/>
      <c r="J82" s="432"/>
      <c r="K82" s="350"/>
      <c r="L82" s="350"/>
      <c r="M82" s="350"/>
      <c r="N82" s="350"/>
      <c r="O82" s="351" t="s">
        <v>84</v>
      </c>
      <c r="P82" s="176"/>
      <c r="Q82" s="351" t="s">
        <v>85</v>
      </c>
      <c r="R82" s="176"/>
      <c r="S82" s="352" t="s">
        <v>86</v>
      </c>
      <c r="T82" s="450"/>
      <c r="U82" s="450"/>
      <c r="V82" s="451"/>
      <c r="W82" s="26"/>
      <c r="X82" s="26"/>
      <c r="Y82" s="10"/>
      <c r="Z82" s="10"/>
      <c r="AA82" s="10"/>
      <c r="AB82" s="10"/>
      <c r="AC82" s="10"/>
      <c r="AD82" s="10"/>
      <c r="AE82" s="10"/>
      <c r="AF82" s="10"/>
      <c r="AG82" s="10"/>
      <c r="AH82" s="10"/>
    </row>
    <row r="83" spans="1:34" s="11" customFormat="1" ht="15" customHeight="1" x14ac:dyDescent="0.2">
      <c r="A83" s="9"/>
      <c r="B83" s="45"/>
      <c r="C83" s="49"/>
      <c r="D83" s="49"/>
      <c r="E83" s="49"/>
      <c r="F83" s="49"/>
      <c r="G83" s="49"/>
      <c r="H83" s="49"/>
      <c r="I83" s="49"/>
      <c r="J83" s="49"/>
      <c r="K83" s="353"/>
      <c r="L83" s="353"/>
      <c r="M83" s="353"/>
      <c r="N83" s="353"/>
      <c r="O83" s="351" t="s">
        <v>84</v>
      </c>
      <c r="P83" s="176"/>
      <c r="Q83" s="351" t="s">
        <v>85</v>
      </c>
      <c r="R83" s="176"/>
      <c r="S83" s="352" t="s">
        <v>86</v>
      </c>
      <c r="T83" s="450"/>
      <c r="U83" s="450"/>
      <c r="V83" s="451"/>
      <c r="W83" s="26"/>
      <c r="X83" s="26"/>
      <c r="Y83" s="10"/>
      <c r="Z83" s="10"/>
      <c r="AA83" s="10"/>
      <c r="AB83" s="10"/>
      <c r="AC83" s="10"/>
      <c r="AD83" s="10"/>
      <c r="AE83" s="10"/>
      <c r="AF83" s="10"/>
      <c r="AG83" s="10"/>
      <c r="AH83" s="10"/>
    </row>
    <row r="84" spans="1:34" s="11" customFormat="1" ht="15" customHeight="1" x14ac:dyDescent="0.2">
      <c r="A84" s="9"/>
      <c r="B84" s="45"/>
      <c r="C84" s="49"/>
      <c r="D84" s="49"/>
      <c r="E84" s="49"/>
      <c r="F84" s="49"/>
      <c r="G84" s="49"/>
      <c r="H84" s="49"/>
      <c r="I84" s="49"/>
      <c r="J84" s="49"/>
      <c r="K84" s="353"/>
      <c r="L84" s="353"/>
      <c r="M84" s="353"/>
      <c r="N84" s="353"/>
      <c r="O84" s="351" t="s">
        <v>84</v>
      </c>
      <c r="P84" s="176"/>
      <c r="Q84" s="351" t="s">
        <v>85</v>
      </c>
      <c r="R84" s="176"/>
      <c r="S84" s="352" t="s">
        <v>86</v>
      </c>
      <c r="T84" s="450"/>
      <c r="U84" s="450"/>
      <c r="V84" s="451"/>
      <c r="W84" s="26"/>
      <c r="X84" s="26"/>
      <c r="Y84" s="10"/>
      <c r="Z84" s="10"/>
      <c r="AA84" s="10"/>
      <c r="AB84" s="10"/>
      <c r="AC84" s="10"/>
      <c r="AD84" s="10"/>
      <c r="AE84" s="10"/>
      <c r="AF84" s="10"/>
      <c r="AG84" s="10"/>
      <c r="AH84" s="10"/>
    </row>
    <row r="85" spans="1:34" s="11" customFormat="1" ht="15" customHeight="1" x14ac:dyDescent="0.2">
      <c r="A85" s="9"/>
      <c r="B85" s="45"/>
      <c r="C85" s="440" t="s">
        <v>402</v>
      </c>
      <c r="D85" s="449"/>
      <c r="E85" s="449"/>
      <c r="F85" s="449"/>
      <c r="G85" s="449"/>
      <c r="H85" s="449"/>
      <c r="I85" s="449"/>
      <c r="J85" s="449"/>
      <c r="K85" s="36"/>
      <c r="L85" s="354"/>
      <c r="M85" s="354"/>
      <c r="N85" s="354"/>
      <c r="O85" s="354"/>
      <c r="P85" s="480"/>
      <c r="Q85" s="480"/>
      <c r="R85" s="480"/>
      <c r="S85" s="352" t="s">
        <v>86</v>
      </c>
      <c r="T85" s="450"/>
      <c r="U85" s="450"/>
      <c r="V85" s="451"/>
      <c r="W85" s="26"/>
      <c r="X85" s="26"/>
      <c r="Y85" s="10"/>
      <c r="Z85" s="10"/>
      <c r="AA85" s="10"/>
      <c r="AB85" s="10"/>
      <c r="AC85" s="10"/>
      <c r="AD85" s="10"/>
      <c r="AE85" s="10"/>
      <c r="AF85" s="10"/>
      <c r="AG85" s="10"/>
      <c r="AH85" s="10"/>
    </row>
    <row r="86" spans="1:34" s="11" customFormat="1" ht="15" customHeight="1" x14ac:dyDescent="0.2">
      <c r="A86" s="9"/>
      <c r="B86" s="45"/>
      <c r="C86" s="49" t="s">
        <v>79</v>
      </c>
      <c r="D86" s="49"/>
      <c r="E86" s="49"/>
      <c r="F86" s="49"/>
      <c r="G86" s="49"/>
      <c r="H86" s="49"/>
      <c r="I86" s="49"/>
      <c r="J86" s="49"/>
      <c r="K86" s="36"/>
      <c r="L86" s="355"/>
      <c r="M86" s="355"/>
      <c r="N86" s="355"/>
      <c r="O86" s="355"/>
      <c r="P86" s="470"/>
      <c r="Q86" s="470"/>
      <c r="R86" s="470"/>
      <c r="S86" s="352" t="s">
        <v>86</v>
      </c>
      <c r="T86" s="478"/>
      <c r="U86" s="478"/>
      <c r="V86" s="479"/>
      <c r="W86" s="26"/>
      <c r="X86" s="26"/>
      <c r="Y86" s="10"/>
      <c r="Z86" s="10"/>
      <c r="AA86" s="10"/>
      <c r="AB86" s="10"/>
      <c r="AC86" s="10"/>
      <c r="AD86" s="10"/>
      <c r="AE86" s="10"/>
      <c r="AF86" s="10"/>
      <c r="AG86" s="10"/>
      <c r="AH86" s="10"/>
    </row>
    <row r="87" spans="1:34" s="11" customFormat="1" ht="15" customHeight="1" x14ac:dyDescent="0.2">
      <c r="A87" s="9"/>
      <c r="B87" s="45"/>
      <c r="C87" s="432" t="s">
        <v>48</v>
      </c>
      <c r="D87" s="432"/>
      <c r="E87" s="432"/>
      <c r="F87" s="432"/>
      <c r="G87" s="432"/>
      <c r="H87" s="432"/>
      <c r="I87" s="432"/>
      <c r="J87" s="432"/>
      <c r="K87" s="356"/>
      <c r="L87" s="356"/>
      <c r="M87" s="35"/>
      <c r="N87" s="356"/>
      <c r="O87" s="356"/>
      <c r="P87" s="357"/>
      <c r="Q87" s="42"/>
      <c r="R87" s="357"/>
      <c r="S87" s="357"/>
      <c r="T87" s="357"/>
      <c r="U87" s="35"/>
      <c r="V87" s="84"/>
      <c r="W87" s="26" t="b">
        <v>0</v>
      </c>
      <c r="X87" s="26" t="b">
        <v>0</v>
      </c>
      <c r="Y87" s="10"/>
      <c r="Z87" s="10"/>
      <c r="AA87" s="10"/>
      <c r="AB87" s="10"/>
      <c r="AC87" s="10"/>
      <c r="AD87" s="10"/>
      <c r="AE87" s="10"/>
      <c r="AF87" s="10"/>
      <c r="AG87" s="10"/>
      <c r="AH87" s="10"/>
    </row>
    <row r="88" spans="1:34" s="11" customFormat="1" ht="15" customHeight="1" x14ac:dyDescent="0.2">
      <c r="A88" s="9"/>
      <c r="B88" s="45"/>
      <c r="C88" s="346" t="str">
        <f>IF(W87=TRUE,"Überbauung mit folgenden Bauteilen:","")</f>
        <v/>
      </c>
      <c r="D88" s="35"/>
      <c r="E88" s="35"/>
      <c r="F88" s="35"/>
      <c r="G88" s="35"/>
      <c r="H88" s="35"/>
      <c r="I88" s="35"/>
      <c r="J88" s="95"/>
      <c r="K88" s="388"/>
      <c r="L88" s="389"/>
      <c r="M88" s="389"/>
      <c r="N88" s="389"/>
      <c r="O88" s="389"/>
      <c r="P88" s="389"/>
      <c r="Q88" s="389"/>
      <c r="R88" s="389"/>
      <c r="S88" s="389"/>
      <c r="T88" s="389"/>
      <c r="U88" s="389"/>
      <c r="V88" s="437"/>
      <c r="W88" s="26"/>
      <c r="X88" s="26"/>
      <c r="Y88" s="10"/>
      <c r="Z88" s="10"/>
      <c r="AA88" s="10"/>
      <c r="AB88" s="10"/>
      <c r="AC88" s="10"/>
      <c r="AD88" s="10"/>
      <c r="AE88" s="10"/>
      <c r="AF88" s="10"/>
      <c r="AG88" s="10"/>
      <c r="AH88" s="10"/>
    </row>
    <row r="89" spans="1:34" s="11" customFormat="1" ht="15" customHeight="1" x14ac:dyDescent="0.2">
      <c r="A89" s="9"/>
      <c r="B89" s="45"/>
      <c r="C89" s="401" t="s">
        <v>384</v>
      </c>
      <c r="D89" s="432"/>
      <c r="E89" s="432"/>
      <c r="F89" s="432"/>
      <c r="G89" s="432"/>
      <c r="H89" s="432"/>
      <c r="I89" s="432"/>
      <c r="J89" s="432"/>
      <c r="K89" s="356"/>
      <c r="L89" s="356"/>
      <c r="M89" s="35"/>
      <c r="N89" s="356"/>
      <c r="O89" s="356"/>
      <c r="P89" s="357"/>
      <c r="Q89" s="42"/>
      <c r="R89" s="357"/>
      <c r="S89" s="357"/>
      <c r="T89" s="357"/>
      <c r="U89" s="35"/>
      <c r="V89" s="84"/>
      <c r="W89" s="26" t="b">
        <v>0</v>
      </c>
      <c r="X89" s="26" t="b">
        <v>0</v>
      </c>
      <c r="Y89" s="10"/>
      <c r="Z89" s="10"/>
      <c r="AA89" s="10"/>
      <c r="AB89" s="10"/>
      <c r="AC89" s="10"/>
      <c r="AD89" s="10"/>
      <c r="AE89" s="10"/>
      <c r="AF89" s="10"/>
      <c r="AG89" s="10"/>
      <c r="AH89" s="10"/>
    </row>
    <row r="90" spans="1:34" s="11" customFormat="1" ht="15" customHeight="1" x14ac:dyDescent="0.2">
      <c r="A90" s="9"/>
      <c r="B90" s="45"/>
      <c r="C90" s="346" t="str">
        <f>IF(W89=TRUE,"Überbauung mit folgenden Bauteilen:","")</f>
        <v/>
      </c>
      <c r="D90" s="49"/>
      <c r="E90" s="49"/>
      <c r="F90" s="49"/>
      <c r="G90" s="49"/>
      <c r="H90" s="49"/>
      <c r="I90" s="49"/>
      <c r="J90" s="49"/>
      <c r="K90" s="388"/>
      <c r="L90" s="389"/>
      <c r="M90" s="389"/>
      <c r="N90" s="389"/>
      <c r="O90" s="389"/>
      <c r="P90" s="389"/>
      <c r="Q90" s="389"/>
      <c r="R90" s="389"/>
      <c r="S90" s="389"/>
      <c r="T90" s="389"/>
      <c r="U90" s="389"/>
      <c r="V90" s="437"/>
      <c r="W90" s="26"/>
      <c r="X90" s="26"/>
      <c r="Y90" s="10"/>
      <c r="Z90" s="10"/>
      <c r="AA90" s="10"/>
      <c r="AB90" s="10"/>
      <c r="AC90" s="10"/>
      <c r="AD90" s="10"/>
      <c r="AE90" s="10"/>
      <c r="AF90" s="10"/>
      <c r="AG90" s="10"/>
      <c r="AH90" s="10"/>
    </row>
    <row r="91" spans="1:34" s="11" customFormat="1" ht="15" customHeight="1" x14ac:dyDescent="0.2">
      <c r="A91" s="9"/>
      <c r="B91" s="45"/>
      <c r="C91" s="432" t="s">
        <v>49</v>
      </c>
      <c r="D91" s="432"/>
      <c r="E91" s="432"/>
      <c r="F91" s="432"/>
      <c r="G91" s="432"/>
      <c r="H91" s="432"/>
      <c r="I91" s="432"/>
      <c r="J91" s="432"/>
      <c r="K91" s="438"/>
      <c r="L91" s="438"/>
      <c r="M91" s="35"/>
      <c r="N91" s="438"/>
      <c r="O91" s="438"/>
      <c r="P91" s="357"/>
      <c r="Q91" s="42"/>
      <c r="R91" s="357"/>
      <c r="S91" s="357"/>
      <c r="T91" s="36"/>
      <c r="U91" s="35"/>
      <c r="V91" s="84"/>
      <c r="W91" s="26" t="b">
        <v>0</v>
      </c>
      <c r="X91" s="26" t="b">
        <v>0</v>
      </c>
      <c r="Y91" s="10"/>
      <c r="Z91" s="10"/>
      <c r="AA91" s="10"/>
      <c r="AB91" s="10"/>
      <c r="AC91" s="10"/>
      <c r="AD91" s="10"/>
      <c r="AE91" s="10"/>
      <c r="AF91" s="10"/>
      <c r="AG91" s="10"/>
      <c r="AH91" s="10"/>
    </row>
    <row r="92" spans="1:34" s="11" customFormat="1" ht="15" customHeight="1" x14ac:dyDescent="0.2">
      <c r="A92" s="9"/>
      <c r="B92" s="45"/>
      <c r="C92" s="346" t="str">
        <f>IF(W91=TRUE,"Überbauung mit folgenden Bauteilen:","")</f>
        <v/>
      </c>
      <c r="D92" s="35"/>
      <c r="E92" s="35"/>
      <c r="F92" s="35"/>
      <c r="G92" s="35"/>
      <c r="H92" s="35"/>
      <c r="I92" s="35"/>
      <c r="J92" s="95"/>
      <c r="K92" s="388"/>
      <c r="L92" s="389"/>
      <c r="M92" s="389"/>
      <c r="N92" s="389"/>
      <c r="O92" s="389"/>
      <c r="P92" s="389"/>
      <c r="Q92" s="389"/>
      <c r="R92" s="389"/>
      <c r="S92" s="389"/>
      <c r="T92" s="389"/>
      <c r="U92" s="389"/>
      <c r="V92" s="437"/>
      <c r="W92" s="26"/>
      <c r="X92" s="26"/>
      <c r="Y92" s="10"/>
      <c r="Z92" s="10"/>
      <c r="AA92" s="10"/>
      <c r="AB92" s="10"/>
      <c r="AC92" s="10"/>
      <c r="AD92" s="10"/>
      <c r="AE92" s="10"/>
      <c r="AF92" s="10"/>
      <c r="AG92" s="10"/>
      <c r="AH92" s="10"/>
    </row>
    <row r="93" spans="1:34" s="11" customFormat="1" ht="15" customHeight="1" x14ac:dyDescent="0.2">
      <c r="A93" s="9"/>
      <c r="B93" s="45"/>
      <c r="C93" s="401" t="s">
        <v>386</v>
      </c>
      <c r="D93" s="432"/>
      <c r="E93" s="432"/>
      <c r="F93" s="432"/>
      <c r="G93" s="432"/>
      <c r="H93" s="432"/>
      <c r="I93" s="432"/>
      <c r="J93" s="432"/>
      <c r="K93" s="442"/>
      <c r="L93" s="442"/>
      <c r="M93" s="40" t="s">
        <v>385</v>
      </c>
      <c r="N93" s="353"/>
      <c r="O93" s="353"/>
      <c r="P93" s="353"/>
      <c r="Q93" s="353"/>
      <c r="R93" s="353"/>
      <c r="S93" s="353"/>
      <c r="T93" s="353"/>
      <c r="U93" s="353"/>
      <c r="V93" s="339"/>
      <c r="W93" s="26"/>
      <c r="X93" s="26"/>
      <c r="Y93" s="10"/>
      <c r="Z93" s="10"/>
      <c r="AA93" s="10"/>
      <c r="AB93" s="10"/>
      <c r="AC93" s="10"/>
      <c r="AD93" s="10"/>
      <c r="AE93" s="10"/>
      <c r="AF93" s="10"/>
      <c r="AG93" s="10"/>
      <c r="AH93" s="10"/>
    </row>
    <row r="94" spans="1:34" s="11" customFormat="1" ht="7.5" customHeight="1" x14ac:dyDescent="0.2">
      <c r="A94" s="9"/>
      <c r="B94" s="46"/>
      <c r="C94" s="125"/>
      <c r="D94" s="71"/>
      <c r="E94" s="71"/>
      <c r="F94" s="71"/>
      <c r="G94" s="71"/>
      <c r="H94" s="71"/>
      <c r="I94" s="71"/>
      <c r="J94" s="177"/>
      <c r="K94" s="178"/>
      <c r="L94" s="178"/>
      <c r="M94" s="178"/>
      <c r="N94" s="178"/>
      <c r="O94" s="178"/>
      <c r="P94" s="178"/>
      <c r="Q94" s="178"/>
      <c r="R94" s="178"/>
      <c r="S94" s="178"/>
      <c r="T94" s="178"/>
      <c r="U94" s="178"/>
      <c r="V94" s="179"/>
      <c r="W94" s="26"/>
      <c r="X94" s="26"/>
      <c r="Y94" s="10"/>
      <c r="Z94" s="10"/>
      <c r="AA94" s="10"/>
      <c r="AB94" s="10"/>
      <c r="AC94" s="10"/>
      <c r="AD94" s="10"/>
      <c r="AE94" s="10"/>
      <c r="AF94" s="10"/>
      <c r="AG94" s="10"/>
      <c r="AH94" s="10"/>
    </row>
    <row r="95" spans="1:34" s="11" customFormat="1" ht="15" customHeight="1" x14ac:dyDescent="0.2">
      <c r="A95" s="9"/>
      <c r="B95" s="33"/>
      <c r="C95" s="72"/>
      <c r="D95" s="40"/>
      <c r="E95" s="40"/>
      <c r="F95" s="40"/>
      <c r="G95" s="38"/>
      <c r="H95" s="39"/>
      <c r="I95" s="39"/>
      <c r="J95" s="41"/>
      <c r="K95" s="42"/>
      <c r="L95" s="42"/>
      <c r="M95" s="42"/>
      <c r="N95" s="42"/>
      <c r="O95" s="42"/>
      <c r="P95" s="42"/>
      <c r="Q95" s="42"/>
      <c r="R95" s="42"/>
      <c r="S95" s="42"/>
      <c r="T95" s="42"/>
      <c r="U95" s="42"/>
      <c r="V95" s="42"/>
      <c r="W95" s="26"/>
      <c r="X95" s="26"/>
      <c r="Y95" s="10"/>
      <c r="Z95" s="10"/>
      <c r="AA95" s="10"/>
      <c r="AB95" s="10"/>
      <c r="AC95" s="10"/>
      <c r="AD95" s="10"/>
      <c r="AE95" s="10"/>
      <c r="AF95" s="10"/>
      <c r="AG95" s="10"/>
      <c r="AH95" s="10"/>
    </row>
    <row r="96" spans="1:34" s="11" customFormat="1" ht="15" customHeight="1" x14ac:dyDescent="0.2">
      <c r="A96" s="9"/>
      <c r="B96" s="173">
        <v>6</v>
      </c>
      <c r="C96" s="68" t="s">
        <v>83</v>
      </c>
      <c r="D96" s="149"/>
      <c r="E96" s="149"/>
      <c r="F96" s="149"/>
      <c r="G96" s="149"/>
      <c r="H96" s="149"/>
      <c r="I96" s="149"/>
      <c r="J96" s="150"/>
      <c r="K96" s="149"/>
      <c r="L96" s="149"/>
      <c r="M96" s="149"/>
      <c r="N96" s="149"/>
      <c r="O96" s="149"/>
      <c r="P96" s="149"/>
      <c r="Q96" s="149"/>
      <c r="R96" s="149"/>
      <c r="S96" s="149"/>
      <c r="T96" s="149"/>
      <c r="U96" s="149"/>
      <c r="V96" s="152"/>
      <c r="W96" s="26"/>
      <c r="X96" s="26"/>
      <c r="Y96" s="10"/>
      <c r="Z96" s="10"/>
      <c r="AA96" s="10"/>
      <c r="AB96" s="10"/>
      <c r="AC96" s="10"/>
      <c r="AD96" s="10"/>
      <c r="AE96" s="10"/>
      <c r="AF96" s="10"/>
      <c r="AG96" s="10"/>
      <c r="AH96" s="10"/>
    </row>
    <row r="97" spans="1:34" s="11" customFormat="1" ht="15" customHeight="1" x14ac:dyDescent="0.2">
      <c r="A97" s="9"/>
      <c r="B97" s="180"/>
      <c r="C97" s="35"/>
      <c r="D97" s="440" t="s">
        <v>404</v>
      </c>
      <c r="E97" s="440"/>
      <c r="F97" s="440"/>
      <c r="G97" s="440"/>
      <c r="H97" s="440"/>
      <c r="I97" s="440"/>
      <c r="J97" s="440"/>
      <c r="K97" s="440"/>
      <c r="L97" s="440"/>
      <c r="M97" s="440"/>
      <c r="N97" s="440"/>
      <c r="O97" s="440"/>
      <c r="P97" s="440"/>
      <c r="Q97" s="440"/>
      <c r="R97" s="440"/>
      <c r="S97" s="440"/>
      <c r="T97" s="440"/>
      <c r="U97" s="440"/>
      <c r="V97" s="441"/>
      <c r="W97" s="26"/>
      <c r="X97" s="26"/>
      <c r="Y97" s="10"/>
      <c r="Z97" s="10"/>
      <c r="AA97" s="10"/>
      <c r="AB97" s="10"/>
      <c r="AC97" s="10"/>
      <c r="AD97" s="10"/>
      <c r="AE97" s="10"/>
      <c r="AF97" s="10"/>
      <c r="AG97" s="10"/>
      <c r="AH97" s="10"/>
    </row>
    <row r="98" spans="1:34" s="11" customFormat="1" ht="15" customHeight="1" x14ac:dyDescent="0.2">
      <c r="A98" s="9"/>
      <c r="B98" s="180"/>
      <c r="C98" s="35"/>
      <c r="D98" s="401" t="s">
        <v>82</v>
      </c>
      <c r="E98" s="432"/>
      <c r="F98" s="432"/>
      <c r="G98" s="432"/>
      <c r="H98" s="432"/>
      <c r="I98" s="432"/>
      <c r="J98" s="432"/>
      <c r="K98" s="432"/>
      <c r="L98" s="432"/>
      <c r="M98" s="432"/>
      <c r="N98" s="432"/>
      <c r="O98" s="432"/>
      <c r="P98" s="432"/>
      <c r="Q98" s="432"/>
      <c r="R98" s="432"/>
      <c r="S98" s="432"/>
      <c r="T98" s="432"/>
      <c r="U98" s="432"/>
      <c r="V98" s="433"/>
      <c r="W98" s="26"/>
      <c r="X98" s="26"/>
      <c r="Y98" s="10"/>
      <c r="Z98" s="10"/>
      <c r="AA98" s="10"/>
      <c r="AB98" s="10"/>
      <c r="AC98" s="10"/>
      <c r="AD98" s="10"/>
      <c r="AE98" s="10"/>
      <c r="AF98" s="10"/>
      <c r="AG98" s="10"/>
      <c r="AH98" s="10"/>
    </row>
    <row r="99" spans="1:34" s="11" customFormat="1" ht="15" customHeight="1" x14ac:dyDescent="0.2">
      <c r="A99" s="9"/>
      <c r="B99" s="181"/>
      <c r="C99" s="34"/>
      <c r="D99" s="388"/>
      <c r="E99" s="388"/>
      <c r="F99" s="388"/>
      <c r="G99" s="388"/>
      <c r="H99" s="388"/>
      <c r="I99" s="388"/>
      <c r="J99" s="388"/>
      <c r="K99" s="388"/>
      <c r="L99" s="388"/>
      <c r="M99" s="388"/>
      <c r="N99" s="388"/>
      <c r="O99" s="388"/>
      <c r="P99" s="388"/>
      <c r="Q99" s="388"/>
      <c r="R99" s="388"/>
      <c r="S99" s="388"/>
      <c r="T99" s="388"/>
      <c r="U99" s="388"/>
      <c r="V99" s="439"/>
      <c r="W99" s="26"/>
      <c r="X99" s="26"/>
      <c r="Y99" s="10"/>
      <c r="Z99" s="10"/>
      <c r="AA99" s="10"/>
      <c r="AB99" s="10"/>
      <c r="AC99" s="10"/>
      <c r="AD99" s="10"/>
      <c r="AE99" s="10"/>
      <c r="AF99" s="10"/>
      <c r="AG99" s="10"/>
      <c r="AH99" s="10"/>
    </row>
    <row r="100" spans="1:34" s="11" customFormat="1" ht="15" customHeight="1" x14ac:dyDescent="0.2">
      <c r="A100" s="9"/>
      <c r="B100" s="180"/>
      <c r="C100" s="35"/>
      <c r="D100" s="401" t="s">
        <v>403</v>
      </c>
      <c r="E100" s="432"/>
      <c r="F100" s="432"/>
      <c r="G100" s="432"/>
      <c r="H100" s="432"/>
      <c r="I100" s="432"/>
      <c r="J100" s="432"/>
      <c r="K100" s="432"/>
      <c r="L100" s="432"/>
      <c r="M100" s="432"/>
      <c r="N100" s="432"/>
      <c r="O100" s="432"/>
      <c r="P100" s="432"/>
      <c r="Q100" s="432"/>
      <c r="R100" s="432"/>
      <c r="S100" s="432"/>
      <c r="T100" s="432"/>
      <c r="U100" s="432"/>
      <c r="V100" s="433"/>
      <c r="W100" s="26"/>
      <c r="X100" s="26"/>
      <c r="Y100" s="10"/>
      <c r="Z100" s="10"/>
      <c r="AA100" s="10"/>
      <c r="AB100" s="10"/>
      <c r="AC100" s="10"/>
      <c r="AD100" s="10"/>
      <c r="AE100" s="10"/>
      <c r="AF100" s="10"/>
      <c r="AG100" s="10"/>
      <c r="AH100" s="10"/>
    </row>
    <row r="101" spans="1:34" s="11" customFormat="1" ht="15" customHeight="1" x14ac:dyDescent="0.2">
      <c r="A101" s="9"/>
      <c r="B101" s="180"/>
      <c r="C101" s="35"/>
      <c r="D101" s="401" t="s">
        <v>294</v>
      </c>
      <c r="E101" s="432"/>
      <c r="F101" s="432"/>
      <c r="G101" s="432"/>
      <c r="H101" s="432"/>
      <c r="I101" s="432"/>
      <c r="J101" s="432"/>
      <c r="K101" s="432"/>
      <c r="L101" s="432"/>
      <c r="M101" s="432"/>
      <c r="N101" s="432"/>
      <c r="O101" s="432"/>
      <c r="P101" s="432"/>
      <c r="Q101" s="432"/>
      <c r="R101" s="432"/>
      <c r="S101" s="432"/>
      <c r="T101" s="432"/>
      <c r="U101" s="432"/>
      <c r="V101" s="433"/>
      <c r="W101" s="26"/>
      <c r="X101" s="26"/>
      <c r="Y101" s="10"/>
      <c r="Z101" s="10"/>
      <c r="AA101" s="10"/>
      <c r="AB101" s="10"/>
      <c r="AC101" s="10"/>
      <c r="AD101" s="10"/>
      <c r="AE101" s="10"/>
      <c r="AF101" s="10"/>
      <c r="AG101" s="10"/>
      <c r="AH101" s="10"/>
    </row>
    <row r="102" spans="1:34" s="11" customFormat="1" ht="15" customHeight="1" x14ac:dyDescent="0.2">
      <c r="A102" s="9"/>
      <c r="B102" s="181"/>
      <c r="C102" s="34"/>
      <c r="D102" s="388"/>
      <c r="E102" s="388"/>
      <c r="F102" s="388"/>
      <c r="G102" s="388"/>
      <c r="H102" s="388"/>
      <c r="I102" s="388"/>
      <c r="J102" s="388"/>
      <c r="K102" s="388"/>
      <c r="L102" s="388"/>
      <c r="M102" s="388"/>
      <c r="N102" s="388"/>
      <c r="O102" s="388"/>
      <c r="P102" s="388"/>
      <c r="Q102" s="388"/>
      <c r="R102" s="388"/>
      <c r="S102" s="388"/>
      <c r="T102" s="388"/>
      <c r="U102" s="388"/>
      <c r="V102" s="439"/>
      <c r="W102" s="26"/>
      <c r="X102" s="26"/>
      <c r="Y102" s="10"/>
      <c r="Z102" s="10"/>
      <c r="AA102" s="10"/>
      <c r="AB102" s="10"/>
      <c r="AC102" s="10"/>
      <c r="AD102" s="10"/>
      <c r="AE102" s="10"/>
      <c r="AF102" s="10"/>
      <c r="AG102" s="10"/>
      <c r="AH102" s="10"/>
    </row>
    <row r="103" spans="1:34" s="11" customFormat="1" ht="7.5" customHeight="1" x14ac:dyDescent="0.2">
      <c r="A103" s="9"/>
      <c r="B103" s="182"/>
      <c r="C103" s="71"/>
      <c r="D103" s="123"/>
      <c r="E103" s="123"/>
      <c r="F103" s="123"/>
      <c r="G103" s="123"/>
      <c r="H103" s="123"/>
      <c r="I103" s="123"/>
      <c r="J103" s="123"/>
      <c r="K103" s="123"/>
      <c r="L103" s="123"/>
      <c r="M103" s="123"/>
      <c r="N103" s="123"/>
      <c r="O103" s="123"/>
      <c r="P103" s="123"/>
      <c r="Q103" s="123"/>
      <c r="R103" s="123"/>
      <c r="S103" s="123"/>
      <c r="T103" s="123"/>
      <c r="U103" s="123"/>
      <c r="V103" s="183"/>
      <c r="W103" s="26"/>
      <c r="X103" s="26"/>
      <c r="Y103" s="10"/>
      <c r="Z103" s="10"/>
      <c r="AA103" s="10"/>
      <c r="AB103" s="10"/>
      <c r="AC103" s="10"/>
      <c r="AD103" s="10"/>
      <c r="AE103" s="10"/>
      <c r="AF103" s="10"/>
      <c r="AG103" s="10"/>
      <c r="AH103" s="10"/>
    </row>
    <row r="104" spans="1:34" s="11" customFormat="1" ht="15" customHeight="1" x14ac:dyDescent="0.2">
      <c r="A104" s="9"/>
      <c r="B104" s="184"/>
      <c r="C104" s="34"/>
      <c r="D104" s="34"/>
      <c r="E104" s="34"/>
      <c r="F104" s="34"/>
      <c r="G104" s="34"/>
      <c r="H104" s="34"/>
      <c r="I104" s="34"/>
      <c r="J104" s="34"/>
      <c r="K104" s="34"/>
      <c r="L104" s="34"/>
      <c r="M104" s="34"/>
      <c r="N104" s="34"/>
      <c r="O104" s="34"/>
      <c r="P104" s="34"/>
      <c r="Q104" s="34"/>
      <c r="R104" s="34"/>
      <c r="S104" s="34"/>
      <c r="T104" s="34"/>
      <c r="U104" s="34"/>
      <c r="V104" s="34"/>
      <c r="W104" s="26"/>
      <c r="X104" s="26"/>
      <c r="Y104" s="10"/>
      <c r="Z104" s="10"/>
      <c r="AA104" s="10"/>
      <c r="AB104" s="10"/>
      <c r="AC104" s="10"/>
      <c r="AD104" s="10"/>
      <c r="AE104" s="10"/>
      <c r="AF104" s="10"/>
      <c r="AG104" s="10"/>
      <c r="AH104" s="10"/>
    </row>
    <row r="105" spans="1:34" s="11" customFormat="1" ht="15" customHeight="1" x14ac:dyDescent="0.2">
      <c r="A105" s="9"/>
      <c r="B105" s="173">
        <v>7</v>
      </c>
      <c r="C105" s="434" t="s">
        <v>80</v>
      </c>
      <c r="D105" s="435"/>
      <c r="E105" s="435"/>
      <c r="F105" s="435"/>
      <c r="G105" s="435"/>
      <c r="H105" s="435"/>
      <c r="I105" s="435"/>
      <c r="J105" s="435"/>
      <c r="K105" s="435"/>
      <c r="L105" s="435"/>
      <c r="M105" s="435"/>
      <c r="N105" s="435"/>
      <c r="O105" s="435"/>
      <c r="P105" s="435"/>
      <c r="Q105" s="435"/>
      <c r="R105" s="435"/>
      <c r="S105" s="435"/>
      <c r="T105" s="435"/>
      <c r="U105" s="435"/>
      <c r="V105" s="436"/>
      <c r="W105" s="26"/>
      <c r="X105" s="26"/>
      <c r="Y105" s="10"/>
      <c r="Z105" s="10"/>
      <c r="AA105" s="10"/>
      <c r="AB105" s="10"/>
      <c r="AC105" s="10"/>
      <c r="AD105" s="10"/>
      <c r="AE105" s="10"/>
      <c r="AF105" s="10"/>
      <c r="AG105" s="10"/>
      <c r="AH105" s="10"/>
    </row>
    <row r="106" spans="1:34" s="11" customFormat="1" ht="7.5" customHeight="1" x14ac:dyDescent="0.2">
      <c r="A106" s="9"/>
      <c r="B106" s="129"/>
      <c r="C106" s="98"/>
      <c r="D106" s="98"/>
      <c r="E106" s="98"/>
      <c r="F106" s="98"/>
      <c r="G106" s="98"/>
      <c r="H106" s="98"/>
      <c r="I106" s="98"/>
      <c r="J106" s="98"/>
      <c r="K106" s="98"/>
      <c r="L106" s="332"/>
      <c r="M106" s="332"/>
      <c r="N106" s="332"/>
      <c r="O106" s="332"/>
      <c r="P106" s="332"/>
      <c r="Q106" s="332"/>
      <c r="R106" s="332"/>
      <c r="S106" s="332"/>
      <c r="T106" s="332"/>
      <c r="U106" s="332"/>
      <c r="V106" s="327"/>
      <c r="W106" s="26"/>
      <c r="X106" s="26"/>
      <c r="Y106" s="10"/>
      <c r="Z106" s="10"/>
      <c r="AA106" s="10"/>
      <c r="AB106" s="10"/>
      <c r="AC106" s="10"/>
      <c r="AD106" s="10"/>
      <c r="AE106" s="10"/>
      <c r="AF106" s="10"/>
      <c r="AG106" s="10"/>
      <c r="AH106" s="10"/>
    </row>
    <row r="107" spans="1:34" s="11" customFormat="1" ht="15" customHeight="1" x14ac:dyDescent="0.2">
      <c r="A107" s="9"/>
      <c r="B107" s="181"/>
      <c r="C107" s="388"/>
      <c r="D107" s="388"/>
      <c r="E107" s="388"/>
      <c r="F107" s="388"/>
      <c r="G107" s="388"/>
      <c r="H107" s="42"/>
      <c r="I107" s="393"/>
      <c r="J107" s="393"/>
      <c r="K107" s="393"/>
      <c r="L107" s="328"/>
      <c r="M107" s="245"/>
      <c r="N107" s="245"/>
      <c r="O107" s="245"/>
      <c r="P107" s="245"/>
      <c r="Q107" s="245"/>
      <c r="R107" s="245"/>
      <c r="S107" s="245"/>
      <c r="T107" s="245"/>
      <c r="U107" s="245"/>
      <c r="V107" s="289"/>
      <c r="W107" s="26"/>
      <c r="X107" s="26"/>
      <c r="Y107" s="10"/>
      <c r="Z107" s="10"/>
      <c r="AA107" s="10"/>
      <c r="AB107" s="10"/>
      <c r="AC107" s="10"/>
      <c r="AD107" s="10"/>
      <c r="AE107" s="10"/>
      <c r="AF107" s="10"/>
      <c r="AG107" s="10"/>
      <c r="AH107" s="10"/>
    </row>
    <row r="108" spans="1:34" s="76" customFormat="1" ht="9.75" customHeight="1" x14ac:dyDescent="0.2">
      <c r="A108" s="73"/>
      <c r="B108" s="186"/>
      <c r="C108" s="333" t="s">
        <v>7</v>
      </c>
      <c r="D108" s="333"/>
      <c r="E108" s="333"/>
      <c r="F108" s="333"/>
      <c r="G108" s="333"/>
      <c r="H108" s="333"/>
      <c r="I108" s="333" t="s">
        <v>6</v>
      </c>
      <c r="J108" s="334"/>
      <c r="K108" s="333"/>
      <c r="L108" s="329"/>
      <c r="M108" s="330"/>
      <c r="N108" s="330"/>
      <c r="O108" s="330"/>
      <c r="P108" s="330"/>
      <c r="Q108" s="330"/>
      <c r="R108" s="330"/>
      <c r="S108" s="330"/>
      <c r="T108" s="330"/>
      <c r="U108" s="330"/>
      <c r="V108" s="335"/>
      <c r="W108" s="141"/>
      <c r="X108" s="141"/>
      <c r="Y108" s="75"/>
      <c r="Z108" s="75"/>
      <c r="AA108" s="75"/>
      <c r="AB108" s="75"/>
      <c r="AC108" s="75"/>
      <c r="AD108" s="75"/>
      <c r="AE108" s="75"/>
      <c r="AF108" s="75"/>
      <c r="AG108" s="75"/>
      <c r="AH108" s="75"/>
    </row>
    <row r="109" spans="1:34" s="11" customFormat="1" ht="16.5" customHeight="1" x14ac:dyDescent="0.2">
      <c r="A109" s="9"/>
      <c r="B109" s="181"/>
      <c r="C109" s="399" t="s">
        <v>392</v>
      </c>
      <c r="D109" s="399"/>
      <c r="E109" s="399"/>
      <c r="F109" s="399"/>
      <c r="G109" s="399"/>
      <c r="H109" s="399"/>
      <c r="I109" s="399"/>
      <c r="J109" s="399"/>
      <c r="K109" s="36"/>
      <c r="L109" s="245"/>
      <c r="M109" s="245"/>
      <c r="N109" s="245"/>
      <c r="O109" s="245"/>
      <c r="P109" s="245"/>
      <c r="Q109" s="245"/>
      <c r="R109" s="245"/>
      <c r="S109" s="245"/>
      <c r="T109" s="245"/>
      <c r="U109" s="245"/>
      <c r="V109" s="289"/>
      <c r="W109" s="26"/>
      <c r="X109" s="26"/>
      <c r="Y109" s="10"/>
      <c r="Z109" s="10"/>
      <c r="AA109" s="10"/>
      <c r="AB109" s="10"/>
      <c r="AC109" s="10"/>
      <c r="AD109" s="10"/>
      <c r="AE109" s="10"/>
      <c r="AF109" s="10"/>
      <c r="AG109" s="10"/>
      <c r="AH109" s="10"/>
    </row>
    <row r="110" spans="1:34" s="11" customFormat="1" ht="15" customHeight="1" x14ac:dyDescent="0.2">
      <c r="A110" s="9"/>
      <c r="B110" s="181"/>
      <c r="C110" s="35"/>
      <c r="D110" s="36"/>
      <c r="E110" s="36"/>
      <c r="F110" s="36"/>
      <c r="G110" s="36"/>
      <c r="H110" s="36"/>
      <c r="I110" s="36"/>
      <c r="J110" s="36"/>
      <c r="K110" s="36"/>
      <c r="L110" s="245"/>
      <c r="M110" s="245"/>
      <c r="N110" s="245"/>
      <c r="O110" s="245"/>
      <c r="P110" s="245"/>
      <c r="Q110" s="245"/>
      <c r="R110" s="245"/>
      <c r="S110" s="245"/>
      <c r="T110" s="245"/>
      <c r="U110" s="245"/>
      <c r="V110" s="289"/>
      <c r="W110" s="26"/>
      <c r="X110" s="26"/>
      <c r="Y110" s="10"/>
      <c r="Z110" s="10"/>
      <c r="AA110" s="10"/>
      <c r="AB110" s="10"/>
      <c r="AC110" s="10"/>
      <c r="AD110" s="10"/>
      <c r="AE110" s="10"/>
      <c r="AF110" s="10"/>
      <c r="AG110" s="10"/>
      <c r="AH110" s="10"/>
    </row>
    <row r="111" spans="1:34" s="11" customFormat="1" ht="30.75" customHeight="1" x14ac:dyDescent="0.2">
      <c r="A111" s="9"/>
      <c r="B111" s="180"/>
      <c r="C111" s="56"/>
      <c r="D111" s="55"/>
      <c r="E111" s="37"/>
      <c r="F111" s="37"/>
      <c r="G111" s="37"/>
      <c r="H111" s="37"/>
      <c r="I111" s="37"/>
      <c r="J111" s="37"/>
      <c r="K111" s="37"/>
      <c r="L111" s="331"/>
      <c r="M111" s="245"/>
      <c r="N111" s="245"/>
      <c r="O111" s="245"/>
      <c r="P111" s="245"/>
      <c r="Q111" s="245"/>
      <c r="R111" s="245"/>
      <c r="S111" s="245"/>
      <c r="T111" s="245"/>
      <c r="U111" s="245"/>
      <c r="V111" s="289"/>
      <c r="W111" s="26"/>
      <c r="X111" s="26"/>
      <c r="Y111" s="10"/>
      <c r="Z111" s="10"/>
      <c r="AA111" s="10"/>
      <c r="AB111" s="10"/>
      <c r="AC111" s="10"/>
      <c r="AD111" s="10"/>
      <c r="AE111" s="10"/>
      <c r="AF111" s="10"/>
      <c r="AG111" s="10"/>
      <c r="AH111" s="10"/>
    </row>
    <row r="112" spans="1:34" s="11" customFormat="1" ht="9.75" customHeight="1" x14ac:dyDescent="0.2">
      <c r="A112" s="9"/>
      <c r="B112" s="182"/>
      <c r="C112" s="123"/>
      <c r="D112" s="123"/>
      <c r="E112" s="123"/>
      <c r="F112" s="123"/>
      <c r="G112" s="123"/>
      <c r="H112" s="123"/>
      <c r="I112" s="123"/>
      <c r="J112" s="123"/>
      <c r="K112" s="123"/>
      <c r="L112" s="336"/>
      <c r="M112" s="337"/>
      <c r="N112" s="337"/>
      <c r="O112" s="337"/>
      <c r="P112" s="337"/>
      <c r="Q112" s="337"/>
      <c r="R112" s="337"/>
      <c r="S112" s="337"/>
      <c r="T112" s="337"/>
      <c r="U112" s="337"/>
      <c r="V112" s="338"/>
      <c r="W112" s="26"/>
      <c r="X112" s="26"/>
      <c r="Y112" s="10"/>
      <c r="Z112" s="10"/>
      <c r="AA112" s="10"/>
      <c r="AB112" s="10"/>
      <c r="AC112" s="10"/>
      <c r="AD112" s="10"/>
      <c r="AE112" s="10"/>
      <c r="AF112" s="10"/>
      <c r="AG112" s="10"/>
      <c r="AH112" s="10"/>
    </row>
    <row r="113" spans="1:34" s="62" customFormat="1" ht="15" customHeight="1" x14ac:dyDescent="0.2">
      <c r="A113" s="59"/>
      <c r="B113" s="431" t="str">
        <f>IF(BauansDat&lt;&gt;"",CONCATENATE("Baubeschreibung zum Bauansuchen vom ",TEXT(BauansDat,"TT.MM.JJJJ"), " - Bauwerber/in: ", Bauwerber,", ",AdrBauwerber),CONCATENATE("Baubeschreibung", " - Bauwerber/in: ", Bauwerber,", ",AdrBauwerber))</f>
        <v xml:space="preserve">Baubeschreibung - Bauwerber/in: , </v>
      </c>
      <c r="C113" s="431"/>
      <c r="D113" s="431"/>
      <c r="E113" s="431"/>
      <c r="F113" s="431"/>
      <c r="G113" s="431"/>
      <c r="H113" s="431"/>
      <c r="I113" s="431"/>
      <c r="J113" s="431"/>
      <c r="K113" s="431"/>
      <c r="L113" s="431"/>
      <c r="M113" s="431"/>
      <c r="N113" s="431"/>
      <c r="O113" s="431"/>
      <c r="P113" s="431"/>
      <c r="Q113" s="431"/>
      <c r="R113" s="431"/>
      <c r="S113" s="431"/>
      <c r="T113" s="431"/>
      <c r="U113" s="171"/>
      <c r="V113" s="172" t="s">
        <v>171</v>
      </c>
      <c r="W113" s="26"/>
      <c r="X113" s="26"/>
      <c r="Y113" s="61"/>
      <c r="Z113" s="61"/>
      <c r="AA113" s="61"/>
      <c r="AB113" s="61"/>
      <c r="AC113" s="61"/>
      <c r="AD113" s="61"/>
      <c r="AE113" s="61"/>
      <c r="AF113" s="61"/>
      <c r="AG113" s="61"/>
      <c r="AH113" s="61"/>
    </row>
    <row r="114" spans="1:34" s="11" customFormat="1" ht="15" customHeight="1" x14ac:dyDescent="0.2">
      <c r="A114" s="9"/>
      <c r="B114" s="21"/>
      <c r="C114" s="16"/>
      <c r="D114" s="16"/>
      <c r="E114" s="16"/>
      <c r="F114" s="16"/>
      <c r="G114" s="16"/>
      <c r="H114" s="16"/>
      <c r="I114" s="16"/>
      <c r="J114" s="16"/>
      <c r="K114" s="16"/>
      <c r="L114" s="16"/>
      <c r="M114" s="16"/>
      <c r="N114" s="16"/>
      <c r="O114" s="16"/>
      <c r="P114" s="16"/>
      <c r="Q114" s="16"/>
      <c r="R114" s="16"/>
      <c r="S114" s="16"/>
      <c r="T114" s="16"/>
      <c r="U114" s="16"/>
      <c r="V114" s="16"/>
      <c r="W114" s="26"/>
      <c r="X114" s="26"/>
      <c r="Y114" s="10"/>
      <c r="Z114" s="10"/>
      <c r="AA114" s="10"/>
      <c r="AB114" s="10"/>
      <c r="AC114" s="10"/>
      <c r="AD114" s="10"/>
      <c r="AE114" s="10"/>
      <c r="AF114" s="10"/>
      <c r="AG114" s="10"/>
      <c r="AH114" s="10"/>
    </row>
    <row r="115" spans="1:34" s="11" customFormat="1" ht="15" customHeight="1" x14ac:dyDescent="0.2">
      <c r="A115" s="9"/>
      <c r="B115" s="8"/>
      <c r="C115" s="9"/>
      <c r="D115" s="9"/>
      <c r="E115" s="9"/>
      <c r="F115" s="9"/>
      <c r="G115" s="9"/>
      <c r="H115" s="9"/>
      <c r="I115" s="9"/>
      <c r="J115" s="17"/>
      <c r="K115" s="9"/>
      <c r="L115" s="9"/>
      <c r="M115" s="9"/>
      <c r="N115" s="9"/>
      <c r="O115" s="9"/>
      <c r="P115" s="9"/>
      <c r="Q115" s="9"/>
      <c r="R115" s="9"/>
      <c r="S115" s="9"/>
      <c r="T115" s="9"/>
      <c r="U115" s="9"/>
      <c r="V115" s="9"/>
      <c r="W115" s="26"/>
      <c r="X115" s="26"/>
      <c r="Y115" s="10"/>
      <c r="Z115" s="10"/>
      <c r="AA115" s="10"/>
      <c r="AB115" s="10"/>
      <c r="AC115" s="10"/>
      <c r="AD115" s="10"/>
      <c r="AE115" s="10"/>
      <c r="AF115" s="10"/>
      <c r="AG115" s="10"/>
      <c r="AH115" s="10"/>
    </row>
    <row r="116" spans="1:34" s="11" customFormat="1" ht="15" customHeight="1" x14ac:dyDescent="0.2">
      <c r="A116" s="9"/>
      <c r="B116" s="8"/>
      <c r="C116" s="9"/>
      <c r="D116" s="9"/>
      <c r="E116" s="9"/>
      <c r="F116" s="9"/>
      <c r="G116" s="9"/>
      <c r="H116" s="9"/>
      <c r="I116" s="9"/>
      <c r="J116" s="17"/>
      <c r="K116" s="9"/>
      <c r="L116" s="9"/>
      <c r="M116" s="9"/>
      <c r="N116" s="9"/>
      <c r="O116" s="9"/>
      <c r="P116" s="9"/>
      <c r="Q116" s="9"/>
      <c r="R116" s="9"/>
      <c r="S116" s="9"/>
      <c r="T116" s="9"/>
      <c r="U116" s="9"/>
      <c r="V116" s="9"/>
      <c r="W116" s="26"/>
      <c r="X116" s="26"/>
      <c r="Y116" s="10"/>
      <c r="Z116" s="10"/>
      <c r="AA116" s="10"/>
      <c r="AB116" s="10"/>
      <c r="AC116" s="10"/>
      <c r="AD116" s="10"/>
      <c r="AE116" s="10"/>
      <c r="AF116" s="10"/>
      <c r="AG116" s="10"/>
      <c r="AH116" s="10"/>
    </row>
    <row r="117" spans="1:34" s="11" customFormat="1" ht="15" customHeight="1" x14ac:dyDescent="0.2">
      <c r="A117" s="9"/>
      <c r="B117" s="8"/>
      <c r="C117" s="9"/>
      <c r="D117" s="9"/>
      <c r="E117" s="9"/>
      <c r="F117" s="9"/>
      <c r="G117" s="9"/>
      <c r="H117" s="9"/>
      <c r="I117" s="9"/>
      <c r="J117" s="17"/>
      <c r="K117" s="9"/>
      <c r="L117" s="9"/>
      <c r="M117" s="9"/>
      <c r="N117" s="9"/>
      <c r="O117" s="9"/>
      <c r="P117" s="9"/>
      <c r="Q117" s="9"/>
      <c r="R117" s="9"/>
      <c r="S117" s="9"/>
      <c r="T117" s="9"/>
      <c r="U117" s="9"/>
      <c r="V117" s="9"/>
      <c r="W117" s="26"/>
      <c r="X117" s="26"/>
      <c r="Y117" s="10"/>
      <c r="Z117" s="10"/>
      <c r="AA117" s="10"/>
      <c r="AB117" s="10"/>
      <c r="AC117" s="10"/>
      <c r="AD117" s="10"/>
      <c r="AE117" s="10"/>
      <c r="AF117" s="10"/>
      <c r="AG117" s="10"/>
      <c r="AH117" s="10"/>
    </row>
    <row r="118" spans="1:34" s="11" customFormat="1" ht="15" customHeight="1" x14ac:dyDescent="0.2">
      <c r="A118" s="9"/>
      <c r="B118" s="8"/>
      <c r="C118" s="9"/>
      <c r="D118" s="9"/>
      <c r="E118" s="9"/>
      <c r="F118" s="9"/>
      <c r="G118" s="9"/>
      <c r="H118" s="9"/>
      <c r="I118" s="9"/>
      <c r="J118" s="17"/>
      <c r="K118" s="9"/>
      <c r="L118" s="9"/>
      <c r="M118" s="9"/>
      <c r="N118" s="9"/>
      <c r="O118" s="9"/>
      <c r="P118" s="9"/>
      <c r="Q118" s="9"/>
      <c r="R118" s="9"/>
      <c r="S118" s="9"/>
      <c r="T118" s="9"/>
      <c r="U118" s="9"/>
      <c r="V118" s="9"/>
      <c r="W118" s="26"/>
      <c r="X118" s="26"/>
      <c r="Y118" s="10"/>
      <c r="Z118" s="10"/>
      <c r="AA118" s="10"/>
      <c r="AB118" s="10"/>
      <c r="AC118" s="10"/>
      <c r="AD118" s="10"/>
      <c r="AE118" s="10"/>
      <c r="AF118" s="10"/>
      <c r="AG118" s="10"/>
      <c r="AH118" s="10"/>
    </row>
    <row r="119" spans="1:34" s="11" customFormat="1" ht="15" customHeight="1" x14ac:dyDescent="0.2">
      <c r="A119" s="9"/>
      <c r="B119" s="8"/>
      <c r="C119" s="9"/>
      <c r="D119" s="9"/>
      <c r="E119" s="9"/>
      <c r="F119" s="9"/>
      <c r="G119" s="9"/>
      <c r="H119" s="9"/>
      <c r="I119" s="9"/>
      <c r="J119" s="17"/>
      <c r="K119" s="9"/>
      <c r="L119" s="9"/>
      <c r="M119" s="9"/>
      <c r="N119" s="9"/>
      <c r="O119" s="9"/>
      <c r="P119" s="9"/>
      <c r="Q119" s="9"/>
      <c r="R119" s="9"/>
      <c r="S119" s="9"/>
      <c r="T119" s="9"/>
      <c r="U119" s="9"/>
      <c r="V119" s="9"/>
      <c r="W119" s="26"/>
      <c r="X119" s="26"/>
      <c r="Y119" s="10"/>
      <c r="Z119" s="10"/>
      <c r="AA119" s="10"/>
      <c r="AB119" s="10"/>
      <c r="AC119" s="10"/>
      <c r="AD119" s="10"/>
      <c r="AE119" s="10"/>
      <c r="AF119" s="10"/>
      <c r="AG119" s="10"/>
      <c r="AH119" s="10"/>
    </row>
    <row r="120" spans="1:34" s="11" customFormat="1" ht="15" customHeight="1" x14ac:dyDescent="0.2">
      <c r="A120" s="9"/>
      <c r="B120" s="8"/>
      <c r="C120" s="9"/>
      <c r="D120" s="9"/>
      <c r="E120" s="9"/>
      <c r="F120" s="9"/>
      <c r="G120" s="9"/>
      <c r="H120" s="9"/>
      <c r="I120" s="9"/>
      <c r="J120" s="17"/>
      <c r="K120" s="9"/>
      <c r="L120" s="9"/>
      <c r="M120" s="9"/>
      <c r="N120" s="9"/>
      <c r="O120" s="9"/>
      <c r="P120" s="9"/>
      <c r="Q120" s="9"/>
      <c r="R120" s="9"/>
      <c r="S120" s="9"/>
      <c r="T120" s="9"/>
      <c r="U120" s="9"/>
      <c r="V120" s="9"/>
      <c r="W120" s="26"/>
      <c r="X120" s="26"/>
      <c r="Y120" s="10"/>
      <c r="Z120" s="10"/>
      <c r="AA120" s="10"/>
      <c r="AB120" s="10"/>
      <c r="AC120" s="10"/>
      <c r="AD120" s="10"/>
      <c r="AE120" s="10"/>
      <c r="AF120" s="10"/>
      <c r="AG120" s="10"/>
      <c r="AH120" s="10"/>
    </row>
    <row r="121" spans="1:34" s="11" customFormat="1" ht="15" customHeight="1" x14ac:dyDescent="0.2">
      <c r="A121" s="9"/>
      <c r="B121" s="8"/>
      <c r="C121" s="9"/>
      <c r="D121" s="9"/>
      <c r="E121" s="9"/>
      <c r="F121" s="9"/>
      <c r="G121" s="9"/>
      <c r="H121" s="9"/>
      <c r="I121" s="9"/>
      <c r="J121" s="17"/>
      <c r="K121" s="9"/>
      <c r="L121" s="9"/>
      <c r="M121" s="9"/>
      <c r="N121" s="9"/>
      <c r="O121" s="9"/>
      <c r="P121" s="9"/>
      <c r="Q121" s="9"/>
      <c r="R121" s="9"/>
      <c r="S121" s="9"/>
      <c r="T121" s="9"/>
      <c r="U121" s="9"/>
      <c r="V121" s="9"/>
      <c r="W121" s="26"/>
      <c r="X121" s="26"/>
      <c r="Y121" s="10"/>
      <c r="Z121" s="10"/>
      <c r="AA121" s="10"/>
      <c r="AB121" s="10"/>
      <c r="AC121" s="10"/>
      <c r="AD121" s="10"/>
      <c r="AE121" s="10"/>
      <c r="AF121" s="10"/>
      <c r="AG121" s="10"/>
      <c r="AH121" s="10"/>
    </row>
    <row r="122" spans="1:34" s="11" customFormat="1" ht="15" customHeight="1" x14ac:dyDescent="0.2">
      <c r="A122" s="9"/>
      <c r="B122" s="8"/>
      <c r="C122" s="9"/>
      <c r="D122" s="9"/>
      <c r="E122" s="9"/>
      <c r="F122" s="9"/>
      <c r="G122" s="9"/>
      <c r="H122" s="9"/>
      <c r="I122" s="9"/>
      <c r="J122" s="17"/>
      <c r="K122" s="9"/>
      <c r="L122" s="9"/>
      <c r="M122" s="9"/>
      <c r="N122" s="9"/>
      <c r="O122" s="9"/>
      <c r="P122" s="9"/>
      <c r="Q122" s="9"/>
      <c r="R122" s="9"/>
      <c r="S122" s="9"/>
      <c r="T122" s="9"/>
      <c r="U122" s="9"/>
      <c r="V122" s="9"/>
      <c r="W122" s="26"/>
      <c r="X122" s="26"/>
      <c r="Y122" s="10"/>
      <c r="Z122" s="10"/>
      <c r="AA122" s="10"/>
      <c r="AB122" s="10"/>
      <c r="AC122" s="10"/>
      <c r="AD122" s="10"/>
      <c r="AE122" s="10"/>
      <c r="AF122" s="10"/>
      <c r="AG122" s="10"/>
      <c r="AH122" s="10"/>
    </row>
    <row r="123" spans="1:34" s="11" customFormat="1" ht="15" customHeight="1" x14ac:dyDescent="0.2">
      <c r="A123" s="9"/>
      <c r="B123" s="8"/>
      <c r="C123" s="9"/>
      <c r="D123" s="9"/>
      <c r="E123" s="9"/>
      <c r="F123" s="9"/>
      <c r="G123" s="9"/>
      <c r="H123" s="9"/>
      <c r="I123" s="9"/>
      <c r="J123" s="17"/>
      <c r="K123" s="9"/>
      <c r="L123" s="9"/>
      <c r="M123" s="9"/>
      <c r="N123" s="9"/>
      <c r="O123" s="9"/>
      <c r="P123" s="9"/>
      <c r="Q123" s="9"/>
      <c r="R123" s="9"/>
      <c r="S123" s="9"/>
      <c r="T123" s="9"/>
      <c r="U123" s="9"/>
      <c r="V123" s="9"/>
      <c r="W123" s="26"/>
      <c r="X123" s="26"/>
      <c r="Y123" s="10"/>
      <c r="Z123" s="10"/>
      <c r="AA123" s="10"/>
      <c r="AB123" s="10"/>
      <c r="AC123" s="10"/>
      <c r="AD123" s="10"/>
      <c r="AE123" s="10"/>
      <c r="AF123" s="10"/>
      <c r="AG123" s="10"/>
      <c r="AH123" s="10"/>
    </row>
    <row r="124" spans="1:34" s="11" customFormat="1" ht="15" customHeight="1" x14ac:dyDescent="0.2">
      <c r="A124" s="9"/>
      <c r="B124" s="8"/>
      <c r="C124" s="9"/>
      <c r="D124" s="9"/>
      <c r="E124" s="9"/>
      <c r="F124" s="9"/>
      <c r="G124" s="9"/>
      <c r="H124" s="9"/>
      <c r="I124" s="9"/>
      <c r="J124" s="17"/>
      <c r="K124" s="9"/>
      <c r="L124" s="9"/>
      <c r="M124" s="9"/>
      <c r="N124" s="9"/>
      <c r="O124" s="9"/>
      <c r="P124" s="9"/>
      <c r="Q124" s="9"/>
      <c r="R124" s="9"/>
      <c r="S124" s="9"/>
      <c r="T124" s="9"/>
      <c r="U124" s="9"/>
      <c r="V124" s="9"/>
      <c r="W124" s="26"/>
      <c r="X124" s="26"/>
      <c r="Y124" s="10"/>
      <c r="Z124" s="10"/>
      <c r="AA124" s="10"/>
      <c r="AB124" s="10"/>
      <c r="AC124" s="10"/>
      <c r="AD124" s="10"/>
      <c r="AE124" s="10"/>
      <c r="AF124" s="10"/>
      <c r="AG124" s="10"/>
      <c r="AH124" s="10"/>
    </row>
    <row r="125" spans="1:34" s="11" customFormat="1" ht="15" customHeight="1" x14ac:dyDescent="0.2">
      <c r="A125" s="9"/>
      <c r="B125" s="8"/>
      <c r="C125" s="9"/>
      <c r="D125" s="9"/>
      <c r="E125" s="9"/>
      <c r="F125" s="9"/>
      <c r="G125" s="9"/>
      <c r="H125" s="9"/>
      <c r="I125" s="9"/>
      <c r="J125" s="17"/>
      <c r="K125" s="9"/>
      <c r="L125" s="9"/>
      <c r="M125" s="9"/>
      <c r="N125" s="9"/>
      <c r="O125" s="9"/>
      <c r="P125" s="9"/>
      <c r="Q125" s="9"/>
      <c r="R125" s="9"/>
      <c r="S125" s="9"/>
      <c r="T125" s="9"/>
      <c r="U125" s="9"/>
      <c r="V125" s="9"/>
      <c r="W125" s="26"/>
      <c r="X125" s="26"/>
      <c r="Y125" s="10"/>
      <c r="Z125" s="10"/>
      <c r="AA125" s="10"/>
      <c r="AB125" s="10"/>
      <c r="AC125" s="10"/>
      <c r="AD125" s="10"/>
      <c r="AE125" s="10"/>
      <c r="AF125" s="10"/>
      <c r="AG125" s="10"/>
      <c r="AH125" s="10"/>
    </row>
    <row r="126" spans="1:34" s="11" customFormat="1" ht="15" customHeight="1" x14ac:dyDescent="0.2">
      <c r="A126" s="9"/>
      <c r="B126" s="8"/>
      <c r="C126" s="9"/>
      <c r="D126" s="9"/>
      <c r="E126" s="9"/>
      <c r="F126" s="9"/>
      <c r="G126" s="9"/>
      <c r="H126" s="9"/>
      <c r="I126" s="9"/>
      <c r="J126" s="17"/>
      <c r="K126" s="9"/>
      <c r="L126" s="9"/>
      <c r="M126" s="9"/>
      <c r="N126" s="9"/>
      <c r="O126" s="9"/>
      <c r="P126" s="9"/>
      <c r="Q126" s="9"/>
      <c r="R126" s="9"/>
      <c r="S126" s="9"/>
      <c r="T126" s="9"/>
      <c r="U126" s="9"/>
      <c r="V126" s="9"/>
      <c r="W126" s="26"/>
      <c r="X126" s="26"/>
      <c r="Y126" s="10"/>
      <c r="Z126" s="10"/>
      <c r="AA126" s="10"/>
      <c r="AB126" s="10"/>
      <c r="AC126" s="10"/>
      <c r="AD126" s="10"/>
      <c r="AE126" s="10"/>
      <c r="AF126" s="10"/>
      <c r="AG126" s="10"/>
      <c r="AH126" s="10"/>
    </row>
    <row r="127" spans="1:34" s="11" customFormat="1" ht="15" customHeight="1" x14ac:dyDescent="0.2">
      <c r="A127" s="9"/>
      <c r="B127" s="8"/>
      <c r="C127" s="9"/>
      <c r="D127" s="9"/>
      <c r="E127" s="9"/>
      <c r="F127" s="9"/>
      <c r="G127" s="9"/>
      <c r="H127" s="9"/>
      <c r="I127" s="9"/>
      <c r="J127" s="17"/>
      <c r="K127" s="9"/>
      <c r="L127" s="9"/>
      <c r="M127" s="9"/>
      <c r="N127" s="9"/>
      <c r="O127" s="9"/>
      <c r="P127" s="9"/>
      <c r="Q127" s="9"/>
      <c r="R127" s="9"/>
      <c r="S127" s="9"/>
      <c r="T127" s="9"/>
      <c r="U127" s="9"/>
      <c r="V127" s="9"/>
      <c r="W127" s="26"/>
      <c r="X127" s="26"/>
      <c r="Y127" s="10"/>
      <c r="Z127" s="10"/>
      <c r="AA127" s="10"/>
      <c r="AB127" s="10"/>
      <c r="AC127" s="10"/>
      <c r="AD127" s="10"/>
      <c r="AE127" s="10"/>
      <c r="AF127" s="10"/>
      <c r="AG127" s="10"/>
      <c r="AH127" s="10"/>
    </row>
    <row r="128" spans="1:34" s="11" customFormat="1" ht="15" customHeight="1" x14ac:dyDescent="0.2">
      <c r="A128" s="9"/>
      <c r="B128" s="8"/>
      <c r="C128" s="9"/>
      <c r="D128" s="9"/>
      <c r="E128" s="9"/>
      <c r="F128" s="9"/>
      <c r="G128" s="9"/>
      <c r="H128" s="9"/>
      <c r="I128" s="9"/>
      <c r="J128" s="17"/>
      <c r="K128" s="9"/>
      <c r="L128" s="9"/>
      <c r="M128" s="9"/>
      <c r="N128" s="9"/>
      <c r="O128" s="9"/>
      <c r="P128" s="9"/>
      <c r="Q128" s="9"/>
      <c r="R128" s="9"/>
      <c r="S128" s="9"/>
      <c r="T128" s="9"/>
      <c r="U128" s="9"/>
      <c r="V128" s="9"/>
      <c r="W128" s="26"/>
      <c r="X128" s="26"/>
      <c r="Y128" s="10"/>
      <c r="Z128" s="10"/>
      <c r="AA128" s="10"/>
      <c r="AB128" s="10"/>
      <c r="AC128" s="10"/>
      <c r="AD128" s="10"/>
      <c r="AE128" s="10"/>
      <c r="AF128" s="10"/>
      <c r="AG128" s="10"/>
      <c r="AH128" s="10"/>
    </row>
    <row r="129" spans="1:34" s="11" customFormat="1" ht="15" customHeight="1" x14ac:dyDescent="0.2">
      <c r="A129" s="9"/>
      <c r="B129" s="8"/>
      <c r="C129" s="9"/>
      <c r="D129" s="9"/>
      <c r="E129" s="9"/>
      <c r="F129" s="9"/>
      <c r="G129" s="9"/>
      <c r="H129" s="9"/>
      <c r="I129" s="9"/>
      <c r="J129" s="17"/>
      <c r="K129" s="9"/>
      <c r="L129" s="9"/>
      <c r="M129" s="9"/>
      <c r="N129" s="9"/>
      <c r="O129" s="9"/>
      <c r="P129" s="9"/>
      <c r="Q129" s="9"/>
      <c r="R129" s="9"/>
      <c r="S129" s="9"/>
      <c r="T129" s="9"/>
      <c r="U129" s="9"/>
      <c r="V129" s="9"/>
      <c r="W129" s="26"/>
      <c r="X129" s="26"/>
      <c r="Y129" s="10"/>
      <c r="Z129" s="10"/>
      <c r="AA129" s="10"/>
      <c r="AB129" s="10"/>
      <c r="AC129" s="10"/>
      <c r="AD129" s="10"/>
      <c r="AE129" s="10"/>
      <c r="AF129" s="10"/>
      <c r="AG129" s="10"/>
      <c r="AH129" s="10"/>
    </row>
    <row r="130" spans="1:34" s="11" customFormat="1" ht="15" customHeight="1" x14ac:dyDescent="0.2">
      <c r="A130" s="9"/>
      <c r="B130" s="8"/>
      <c r="C130" s="9"/>
      <c r="D130" s="9"/>
      <c r="E130" s="9"/>
      <c r="F130" s="9"/>
      <c r="G130" s="9"/>
      <c r="H130" s="9"/>
      <c r="I130" s="9"/>
      <c r="J130" s="17"/>
      <c r="K130" s="9"/>
      <c r="L130" s="9"/>
      <c r="M130" s="9"/>
      <c r="N130" s="9"/>
      <c r="O130" s="9"/>
      <c r="P130" s="9"/>
      <c r="Q130" s="9"/>
      <c r="R130" s="9"/>
      <c r="S130" s="9"/>
      <c r="T130" s="9"/>
      <c r="U130" s="9"/>
      <c r="V130" s="9"/>
      <c r="W130" s="26"/>
      <c r="X130" s="26"/>
      <c r="Y130" s="10"/>
      <c r="Z130" s="10"/>
      <c r="AA130" s="10"/>
      <c r="AB130" s="10"/>
      <c r="AC130" s="10"/>
      <c r="AD130" s="10"/>
      <c r="AE130" s="10"/>
      <c r="AF130" s="10"/>
      <c r="AG130" s="10"/>
      <c r="AH130" s="10"/>
    </row>
    <row r="131" spans="1:34" s="11" customFormat="1" ht="15" customHeight="1" x14ac:dyDescent="0.2">
      <c r="A131" s="9"/>
      <c r="B131" s="8"/>
      <c r="C131" s="9"/>
      <c r="D131" s="9"/>
      <c r="E131" s="9"/>
      <c r="F131" s="9"/>
      <c r="G131" s="9"/>
      <c r="H131" s="9"/>
      <c r="I131" s="9"/>
      <c r="J131" s="17"/>
      <c r="K131" s="9"/>
      <c r="L131" s="9"/>
      <c r="M131" s="9"/>
      <c r="N131" s="9"/>
      <c r="O131" s="9"/>
      <c r="P131" s="9"/>
      <c r="Q131" s="9"/>
      <c r="R131" s="9"/>
      <c r="S131" s="9"/>
      <c r="T131" s="9"/>
      <c r="U131" s="9"/>
      <c r="V131" s="9"/>
      <c r="W131" s="26"/>
      <c r="X131" s="26"/>
      <c r="Y131" s="10"/>
      <c r="Z131" s="10"/>
      <c r="AA131" s="10"/>
      <c r="AB131" s="10"/>
      <c r="AC131" s="10"/>
      <c r="AD131" s="10"/>
      <c r="AE131" s="10"/>
      <c r="AF131" s="10"/>
      <c r="AG131" s="10"/>
      <c r="AH131" s="10"/>
    </row>
    <row r="132" spans="1:34" s="11" customFormat="1" ht="15" customHeight="1" x14ac:dyDescent="0.2">
      <c r="A132" s="9"/>
      <c r="B132" s="8"/>
      <c r="C132" s="9"/>
      <c r="D132" s="9"/>
      <c r="E132" s="9"/>
      <c r="F132" s="9"/>
      <c r="G132" s="9"/>
      <c r="H132" s="9"/>
      <c r="I132" s="9"/>
      <c r="J132" s="17"/>
      <c r="K132" s="9"/>
      <c r="L132" s="9"/>
      <c r="M132" s="9"/>
      <c r="N132" s="9"/>
      <c r="O132" s="9"/>
      <c r="P132" s="9"/>
      <c r="Q132" s="9"/>
      <c r="R132" s="9"/>
      <c r="S132" s="9"/>
      <c r="T132" s="9"/>
      <c r="U132" s="9"/>
      <c r="V132" s="9"/>
      <c r="W132" s="26"/>
      <c r="X132" s="26"/>
      <c r="Y132" s="10"/>
      <c r="Z132" s="10"/>
      <c r="AA132" s="10"/>
      <c r="AB132" s="10"/>
      <c r="AC132" s="10"/>
      <c r="AD132" s="10"/>
      <c r="AE132" s="10"/>
      <c r="AF132" s="10"/>
      <c r="AG132" s="10"/>
      <c r="AH132" s="10"/>
    </row>
    <row r="133" spans="1:34" s="11" customFormat="1" ht="15" customHeight="1" x14ac:dyDescent="0.2">
      <c r="A133" s="9"/>
      <c r="B133" s="8"/>
      <c r="C133" s="9"/>
      <c r="D133" s="9"/>
      <c r="E133" s="9"/>
      <c r="F133" s="9"/>
      <c r="G133" s="9"/>
      <c r="H133" s="9"/>
      <c r="I133" s="9"/>
      <c r="J133" s="17"/>
      <c r="K133" s="9"/>
      <c r="L133" s="9"/>
      <c r="M133" s="9"/>
      <c r="N133" s="9"/>
      <c r="O133" s="9"/>
      <c r="P133" s="9"/>
      <c r="Q133" s="9"/>
      <c r="R133" s="9"/>
      <c r="S133" s="9"/>
      <c r="T133" s="9"/>
      <c r="U133" s="9"/>
      <c r="V133" s="9"/>
      <c r="W133" s="26"/>
      <c r="X133" s="26"/>
      <c r="Y133" s="10"/>
      <c r="Z133" s="10"/>
      <c r="AA133" s="10"/>
      <c r="AB133" s="10"/>
      <c r="AC133" s="10"/>
      <c r="AD133" s="10"/>
      <c r="AE133" s="10"/>
      <c r="AF133" s="10"/>
      <c r="AG133" s="10"/>
      <c r="AH133" s="10"/>
    </row>
    <row r="134" spans="1:34" s="11" customFormat="1" ht="15" customHeight="1" x14ac:dyDescent="0.2">
      <c r="A134" s="9"/>
      <c r="B134" s="8"/>
      <c r="C134" s="9"/>
      <c r="D134" s="9"/>
      <c r="E134" s="9"/>
      <c r="F134" s="9"/>
      <c r="G134" s="9"/>
      <c r="H134" s="9"/>
      <c r="I134" s="9"/>
      <c r="J134" s="17"/>
      <c r="K134" s="9"/>
      <c r="L134" s="9"/>
      <c r="M134" s="9"/>
      <c r="N134" s="9"/>
      <c r="O134" s="9"/>
      <c r="P134" s="9"/>
      <c r="Q134" s="9"/>
      <c r="R134" s="9"/>
      <c r="S134" s="9"/>
      <c r="T134" s="9"/>
      <c r="U134" s="9"/>
      <c r="V134" s="9"/>
      <c r="W134" s="26"/>
      <c r="X134" s="26"/>
      <c r="Y134" s="10"/>
      <c r="Z134" s="10"/>
      <c r="AA134" s="10"/>
      <c r="AB134" s="10"/>
      <c r="AC134" s="10"/>
      <c r="AD134" s="10"/>
      <c r="AE134" s="10"/>
      <c r="AF134" s="10"/>
      <c r="AG134" s="10"/>
      <c r="AH134" s="10"/>
    </row>
    <row r="135" spans="1:34" s="11" customFormat="1" ht="15" customHeight="1" x14ac:dyDescent="0.2">
      <c r="A135" s="9"/>
      <c r="B135" s="8"/>
      <c r="C135" s="9"/>
      <c r="D135" s="9"/>
      <c r="E135" s="9"/>
      <c r="F135" s="9"/>
      <c r="G135" s="9"/>
      <c r="H135" s="9"/>
      <c r="I135" s="9"/>
      <c r="J135" s="17"/>
      <c r="K135" s="9"/>
      <c r="L135" s="9"/>
      <c r="M135" s="9"/>
      <c r="N135" s="9"/>
      <c r="O135" s="9"/>
      <c r="P135" s="9"/>
      <c r="Q135" s="9"/>
      <c r="R135" s="9"/>
      <c r="S135" s="9"/>
      <c r="T135" s="9"/>
      <c r="U135" s="9"/>
      <c r="V135" s="9"/>
      <c r="W135" s="26"/>
      <c r="X135" s="26"/>
      <c r="Y135" s="10"/>
      <c r="Z135" s="10"/>
      <c r="AA135" s="10"/>
      <c r="AB135" s="10"/>
      <c r="AC135" s="10"/>
      <c r="AD135" s="10"/>
      <c r="AE135" s="10"/>
      <c r="AF135" s="10"/>
      <c r="AG135" s="10"/>
      <c r="AH135" s="10"/>
    </row>
    <row r="136" spans="1:34" s="11" customFormat="1" ht="15" customHeight="1" x14ac:dyDescent="0.2">
      <c r="A136" s="9"/>
      <c r="B136" s="8"/>
      <c r="C136" s="9"/>
      <c r="D136" s="9"/>
      <c r="E136" s="9"/>
      <c r="F136" s="9"/>
      <c r="G136" s="9"/>
      <c r="H136" s="9"/>
      <c r="I136" s="9"/>
      <c r="J136" s="17"/>
      <c r="K136" s="9"/>
      <c r="L136" s="9"/>
      <c r="M136" s="9"/>
      <c r="N136" s="9"/>
      <c r="O136" s="9"/>
      <c r="P136" s="9"/>
      <c r="Q136" s="9"/>
      <c r="R136" s="9"/>
      <c r="S136" s="9"/>
      <c r="T136" s="9"/>
      <c r="U136" s="9"/>
      <c r="V136" s="9"/>
      <c r="W136" s="26"/>
      <c r="X136" s="26"/>
      <c r="Y136" s="10"/>
      <c r="Z136" s="10"/>
      <c r="AA136" s="10"/>
      <c r="AB136" s="10"/>
      <c r="AC136" s="10"/>
      <c r="AD136" s="10"/>
      <c r="AE136" s="10"/>
      <c r="AF136" s="10"/>
      <c r="AG136" s="10"/>
      <c r="AH136" s="10"/>
    </row>
    <row r="137" spans="1:34" s="11" customFormat="1" ht="15" customHeight="1" x14ac:dyDescent="0.2">
      <c r="A137" s="9"/>
      <c r="B137" s="8"/>
      <c r="C137" s="9"/>
      <c r="D137" s="9"/>
      <c r="E137" s="9"/>
      <c r="F137" s="9"/>
      <c r="G137" s="9"/>
      <c r="H137" s="9"/>
      <c r="I137" s="9"/>
      <c r="J137" s="17"/>
      <c r="K137" s="9"/>
      <c r="L137" s="9"/>
      <c r="M137" s="9"/>
      <c r="N137" s="9"/>
      <c r="O137" s="9"/>
      <c r="P137" s="9"/>
      <c r="Q137" s="9"/>
      <c r="R137" s="9"/>
      <c r="S137" s="9"/>
      <c r="T137" s="9"/>
      <c r="U137" s="9"/>
      <c r="V137" s="9"/>
      <c r="W137" s="26"/>
      <c r="X137" s="26"/>
      <c r="Y137" s="10"/>
      <c r="Z137" s="10"/>
      <c r="AA137" s="10"/>
      <c r="AB137" s="10"/>
      <c r="AC137" s="10"/>
      <c r="AD137" s="10"/>
      <c r="AE137" s="10"/>
      <c r="AF137" s="10"/>
      <c r="AG137" s="10"/>
      <c r="AH137" s="10"/>
    </row>
    <row r="138" spans="1:34" s="11" customFormat="1" ht="15" customHeight="1" x14ac:dyDescent="0.2">
      <c r="A138" s="9"/>
      <c r="B138" s="8"/>
      <c r="C138" s="9"/>
      <c r="D138" s="9"/>
      <c r="E138" s="9"/>
      <c r="F138" s="9"/>
      <c r="G138" s="9"/>
      <c r="H138" s="9"/>
      <c r="I138" s="9"/>
      <c r="J138" s="17"/>
      <c r="K138" s="9"/>
      <c r="L138" s="9"/>
      <c r="M138" s="9"/>
      <c r="N138" s="9"/>
      <c r="O138" s="9"/>
      <c r="P138" s="9"/>
      <c r="Q138" s="9"/>
      <c r="R138" s="9"/>
      <c r="S138" s="9"/>
      <c r="T138" s="9"/>
      <c r="U138" s="9"/>
      <c r="V138" s="9"/>
      <c r="W138" s="26"/>
      <c r="X138" s="26"/>
      <c r="Y138" s="10"/>
      <c r="Z138" s="10"/>
      <c r="AA138" s="10"/>
      <c r="AB138" s="10"/>
      <c r="AC138" s="10"/>
      <c r="AD138" s="10"/>
      <c r="AE138" s="10"/>
      <c r="AF138" s="10"/>
      <c r="AG138" s="10"/>
      <c r="AH138" s="10"/>
    </row>
    <row r="139" spans="1:34" s="11" customFormat="1" ht="17.100000000000001" customHeight="1" x14ac:dyDescent="0.2">
      <c r="A139" s="9"/>
      <c r="B139" s="8"/>
      <c r="C139" s="9"/>
      <c r="D139" s="9"/>
      <c r="E139" s="9"/>
      <c r="F139" s="9"/>
      <c r="G139" s="9"/>
      <c r="H139" s="9"/>
      <c r="I139" s="9"/>
      <c r="J139" s="17"/>
      <c r="K139" s="9"/>
      <c r="L139" s="9"/>
      <c r="M139" s="9"/>
      <c r="N139" s="9"/>
      <c r="O139" s="9"/>
      <c r="P139" s="9"/>
      <c r="Q139" s="9"/>
      <c r="R139" s="9"/>
      <c r="S139" s="9"/>
      <c r="T139" s="9"/>
      <c r="U139" s="9"/>
      <c r="V139" s="9"/>
      <c r="W139" s="26"/>
      <c r="X139" s="26"/>
      <c r="Y139" s="10"/>
      <c r="Z139" s="10"/>
      <c r="AA139" s="10"/>
      <c r="AB139" s="10"/>
      <c r="AC139" s="10"/>
      <c r="AD139" s="10"/>
      <c r="AE139" s="10"/>
      <c r="AF139" s="10"/>
      <c r="AG139" s="10"/>
      <c r="AH139" s="10"/>
    </row>
    <row r="140" spans="1:34" s="11" customFormat="1" ht="17.100000000000001" customHeight="1" x14ac:dyDescent="0.2">
      <c r="A140" s="9"/>
      <c r="B140" s="8"/>
      <c r="C140" s="9"/>
      <c r="D140" s="9"/>
      <c r="E140" s="9"/>
      <c r="F140" s="9"/>
      <c r="G140" s="9"/>
      <c r="H140" s="9"/>
      <c r="I140" s="9"/>
      <c r="J140" s="17"/>
      <c r="K140" s="9"/>
      <c r="L140" s="9"/>
      <c r="M140" s="9"/>
      <c r="N140" s="9"/>
      <c r="O140" s="9"/>
      <c r="P140" s="9"/>
      <c r="Q140" s="9"/>
      <c r="R140" s="9"/>
      <c r="S140" s="9"/>
      <c r="T140" s="9"/>
      <c r="U140" s="9"/>
      <c r="V140" s="9"/>
      <c r="W140" s="26"/>
      <c r="X140" s="26"/>
      <c r="Y140" s="10"/>
      <c r="Z140" s="10"/>
      <c r="AA140" s="10"/>
      <c r="AB140" s="10"/>
      <c r="AC140" s="10"/>
      <c r="AD140" s="10"/>
      <c r="AE140" s="10"/>
      <c r="AF140" s="10"/>
      <c r="AG140" s="10"/>
      <c r="AH140" s="10"/>
    </row>
    <row r="141" spans="1:34" s="11" customFormat="1" ht="17.100000000000001" customHeight="1" x14ac:dyDescent="0.2">
      <c r="A141" s="9"/>
      <c r="B141" s="8"/>
      <c r="C141" s="9"/>
      <c r="D141" s="9"/>
      <c r="E141" s="9"/>
      <c r="F141" s="9"/>
      <c r="G141" s="9"/>
      <c r="H141" s="9"/>
      <c r="I141" s="9"/>
      <c r="J141" s="17"/>
      <c r="K141" s="9"/>
      <c r="L141" s="9"/>
      <c r="M141" s="9"/>
      <c r="N141" s="9"/>
      <c r="O141" s="9"/>
      <c r="P141" s="9"/>
      <c r="Q141" s="9"/>
      <c r="R141" s="9"/>
      <c r="S141" s="9"/>
      <c r="T141" s="9"/>
      <c r="U141" s="9"/>
      <c r="V141" s="9"/>
      <c r="W141" s="26"/>
      <c r="X141" s="26"/>
      <c r="Y141" s="10"/>
      <c r="Z141" s="10"/>
      <c r="AA141" s="10"/>
      <c r="AB141" s="10"/>
      <c r="AC141" s="10"/>
      <c r="AD141" s="10"/>
      <c r="AE141" s="10"/>
      <c r="AF141" s="10"/>
      <c r="AG141" s="10"/>
      <c r="AH141" s="10"/>
    </row>
    <row r="142" spans="1:34" s="11" customFormat="1" ht="17.100000000000001" customHeight="1" x14ac:dyDescent="0.2">
      <c r="A142" s="9"/>
      <c r="B142" s="8"/>
      <c r="C142" s="9"/>
      <c r="D142" s="9"/>
      <c r="E142" s="9"/>
      <c r="F142" s="9"/>
      <c r="G142" s="9"/>
      <c r="H142" s="9"/>
      <c r="I142" s="9"/>
      <c r="J142" s="17"/>
      <c r="K142" s="9"/>
      <c r="L142" s="9"/>
      <c r="M142" s="9"/>
      <c r="N142" s="9"/>
      <c r="O142" s="9"/>
      <c r="P142" s="9"/>
      <c r="Q142" s="9"/>
      <c r="R142" s="9"/>
      <c r="S142" s="9"/>
      <c r="T142" s="9"/>
      <c r="U142" s="9"/>
      <c r="V142" s="9"/>
      <c r="W142" s="26"/>
      <c r="X142" s="26"/>
      <c r="Y142" s="10"/>
      <c r="Z142" s="10"/>
      <c r="AA142" s="10"/>
      <c r="AB142" s="10"/>
      <c r="AC142" s="10"/>
      <c r="AD142" s="10"/>
      <c r="AE142" s="10"/>
      <c r="AF142" s="10"/>
      <c r="AG142" s="10"/>
      <c r="AH142" s="10"/>
    </row>
    <row r="143" spans="1:34" s="11" customFormat="1" ht="17.100000000000001" customHeight="1" x14ac:dyDescent="0.2">
      <c r="A143" s="9"/>
      <c r="B143" s="8"/>
      <c r="C143" s="9"/>
      <c r="D143" s="9"/>
      <c r="E143" s="9"/>
      <c r="F143" s="9"/>
      <c r="G143" s="9"/>
      <c r="H143" s="9"/>
      <c r="I143" s="9"/>
      <c r="J143" s="17"/>
      <c r="K143" s="9"/>
      <c r="L143" s="9"/>
      <c r="M143" s="9"/>
      <c r="N143" s="9"/>
      <c r="O143" s="9"/>
      <c r="P143" s="9"/>
      <c r="Q143" s="9"/>
      <c r="R143" s="9"/>
      <c r="S143" s="9"/>
      <c r="T143" s="9"/>
      <c r="U143" s="9"/>
      <c r="V143" s="9"/>
      <c r="W143" s="26"/>
      <c r="X143" s="26"/>
      <c r="Y143" s="10"/>
      <c r="Z143" s="10"/>
      <c r="AA143" s="10"/>
      <c r="AB143" s="10"/>
      <c r="AC143" s="10"/>
      <c r="AD143" s="10"/>
      <c r="AE143" s="10"/>
      <c r="AF143" s="10"/>
      <c r="AG143" s="10"/>
      <c r="AH143" s="10"/>
    </row>
    <row r="455" spans="23:23" ht="17.100000000000001" customHeight="1" x14ac:dyDescent="0.25">
      <c r="W455" s="26" t="b">
        <v>0</v>
      </c>
    </row>
  </sheetData>
  <sheetProtection algorithmName="SHA-512" hashValue="g6XCp5jipWyeWaCIZXX02zGh6x6RorAYSoR9u18eDdXWH5W3r3sBMuEfTy2D8gSxwTva4tg8h0envsDmgtgsGQ==" saltValue="xsThFva6wC87O3TTiuNbFw==" spinCount="100000" sheet="1" selectLockedCells="1"/>
  <mergeCells count="118">
    <mergeCell ref="J40:V40"/>
    <mergeCell ref="J46:V46"/>
    <mergeCell ref="J39:V39"/>
    <mergeCell ref="J42:V42"/>
    <mergeCell ref="Q10:V10"/>
    <mergeCell ref="Q11:V11"/>
    <mergeCell ref="Q12:V12"/>
    <mergeCell ref="Q13:R13"/>
    <mergeCell ref="Q38:V38"/>
    <mergeCell ref="C22:V22"/>
    <mergeCell ref="C21:V21"/>
    <mergeCell ref="J33:V33"/>
    <mergeCell ref="J31:V31"/>
    <mergeCell ref="J32:V32"/>
    <mergeCell ref="M28:N28"/>
    <mergeCell ref="J28:L28"/>
    <mergeCell ref="C19:V19"/>
    <mergeCell ref="C24:V24"/>
    <mergeCell ref="P28:V28"/>
    <mergeCell ref="G28:H28"/>
    <mergeCell ref="J29:K29"/>
    <mergeCell ref="C23:V23"/>
    <mergeCell ref="C20:V20"/>
    <mergeCell ref="N36:V36"/>
    <mergeCell ref="C66:J66"/>
    <mergeCell ref="C50:V50"/>
    <mergeCell ref="U2:V2"/>
    <mergeCell ref="J41:V41"/>
    <mergeCell ref="B56:T56"/>
    <mergeCell ref="C57:V57"/>
    <mergeCell ref="N62:V62"/>
    <mergeCell ref="J44:V44"/>
    <mergeCell ref="C44:I44"/>
    <mergeCell ref="H14:P14"/>
    <mergeCell ref="H15:V15"/>
    <mergeCell ref="J34:V34"/>
    <mergeCell ref="C51:V51"/>
    <mergeCell ref="C55:V55"/>
    <mergeCell ref="J35:V35"/>
    <mergeCell ref="C49:V49"/>
    <mergeCell ref="J45:V45"/>
    <mergeCell ref="J43:V43"/>
    <mergeCell ref="J37:V37"/>
    <mergeCell ref="C3:H8"/>
    <mergeCell ref="B11:I12"/>
    <mergeCell ref="H13:J13"/>
    <mergeCell ref="C38:I38"/>
    <mergeCell ref="C18:V18"/>
    <mergeCell ref="J38:K38"/>
    <mergeCell ref="L38:N38"/>
    <mergeCell ref="J3:O8"/>
    <mergeCell ref="Q3:V8"/>
    <mergeCell ref="P86:R86"/>
    <mergeCell ref="O67:R67"/>
    <mergeCell ref="C82:J82"/>
    <mergeCell ref="K79:V79"/>
    <mergeCell ref="T81:V81"/>
    <mergeCell ref="T82:V82"/>
    <mergeCell ref="O70:R70"/>
    <mergeCell ref="P81:R81"/>
    <mergeCell ref="T80:V80"/>
    <mergeCell ref="S70:U70"/>
    <mergeCell ref="O71:R71"/>
    <mergeCell ref="P80:R80"/>
    <mergeCell ref="S71:U71"/>
    <mergeCell ref="K71:M71"/>
    <mergeCell ref="K70:M70"/>
    <mergeCell ref="S67:U67"/>
    <mergeCell ref="T86:V86"/>
    <mergeCell ref="P85:R85"/>
    <mergeCell ref="M73:O73"/>
    <mergeCell ref="K73:L73"/>
    <mergeCell ref="C71:I71"/>
    <mergeCell ref="C70:F70"/>
    <mergeCell ref="K67:M67"/>
    <mergeCell ref="C85:J85"/>
    <mergeCell ref="T83:V83"/>
    <mergeCell ref="T84:V84"/>
    <mergeCell ref="T85:V85"/>
    <mergeCell ref="C81:H81"/>
    <mergeCell ref="C74:V74"/>
    <mergeCell ref="S73:U73"/>
    <mergeCell ref="C67:I67"/>
    <mergeCell ref="C69:S69"/>
    <mergeCell ref="Q73:R73"/>
    <mergeCell ref="C73:I73"/>
    <mergeCell ref="C52:V52"/>
    <mergeCell ref="O63:V63"/>
    <mergeCell ref="J64:V64"/>
    <mergeCell ref="J65:V65"/>
    <mergeCell ref="C63:I63"/>
    <mergeCell ref="C53:V53"/>
    <mergeCell ref="C54:V54"/>
    <mergeCell ref="J60:V60"/>
    <mergeCell ref="J61:V61"/>
    <mergeCell ref="C59:M59"/>
    <mergeCell ref="C64:I64"/>
    <mergeCell ref="B113:T113"/>
    <mergeCell ref="D98:V98"/>
    <mergeCell ref="C105:V105"/>
    <mergeCell ref="D100:V100"/>
    <mergeCell ref="C87:J87"/>
    <mergeCell ref="C91:J91"/>
    <mergeCell ref="K92:V92"/>
    <mergeCell ref="K91:L91"/>
    <mergeCell ref="K88:V88"/>
    <mergeCell ref="N91:O91"/>
    <mergeCell ref="D101:V101"/>
    <mergeCell ref="D102:V102"/>
    <mergeCell ref="D97:V97"/>
    <mergeCell ref="C107:G107"/>
    <mergeCell ref="D99:V99"/>
    <mergeCell ref="I107:K107"/>
    <mergeCell ref="C89:J89"/>
    <mergeCell ref="K90:V90"/>
    <mergeCell ref="K93:L93"/>
    <mergeCell ref="C93:J93"/>
    <mergeCell ref="C109:J109"/>
  </mergeCells>
  <phoneticPr fontId="2" type="noConversion"/>
  <conditionalFormatting sqref="G28:H28">
    <cfRule type="cellIs" dxfId="49" priority="2" operator="equal">
      <formula>0</formula>
    </cfRule>
    <cfRule type="cellIs" dxfId="48" priority="4" stopIfTrue="1" operator="equal">
      <formula>"..."</formula>
    </cfRule>
  </conditionalFormatting>
  <conditionalFormatting sqref="H13:H15">
    <cfRule type="cellIs" dxfId="47" priority="10" stopIfTrue="1" operator="equal">
      <formula>0</formula>
    </cfRule>
  </conditionalFormatting>
  <conditionalFormatting sqref="J32:V35 J37:V37 J40:V40 J42:V42 J43 J45 L81:R81 T81:V81">
    <cfRule type="cellIs" dxfId="46" priority="11" stopIfTrue="1" operator="equal">
      <formula>"..."</formula>
    </cfRule>
  </conditionalFormatting>
  <conditionalFormatting sqref="J31:AI31">
    <cfRule type="cellIs" dxfId="45" priority="7" stopIfTrue="1" operator="equal">
      <formula>"..."</formula>
    </cfRule>
  </conditionalFormatting>
  <conditionalFormatting sqref="M28:N28 P28:V28">
    <cfRule type="cellIs" dxfId="44" priority="1" operator="equal">
      <formula>0</formula>
    </cfRule>
  </conditionalFormatting>
  <conditionalFormatting sqref="M28:N28">
    <cfRule type="cellIs" dxfId="43" priority="5" stopIfTrue="1" operator="equal">
      <formula>"..."</formula>
    </cfRule>
  </conditionalFormatting>
  <conditionalFormatting sqref="N59">
    <cfRule type="cellIs" dxfId="42" priority="8" stopIfTrue="1" operator="equal">
      <formula>"..."</formula>
    </cfRule>
  </conditionalFormatting>
  <conditionalFormatting sqref="P28:V28">
    <cfRule type="cellIs" dxfId="41" priority="6" stopIfTrue="1" operator="equal">
      <formula>"..."</formula>
    </cfRule>
  </conditionalFormatting>
  <conditionalFormatting sqref="T13:U13">
    <cfRule type="cellIs" dxfId="40" priority="12" stopIfTrue="1" operator="equal">
      <formula>1900</formula>
    </cfRule>
  </conditionalFormatting>
  <dataValidations count="13">
    <dataValidation allowBlank="1" showInputMessage="1" showErrorMessage="1" sqref="J95 L95:V95" xr:uid="{00000000-0002-0000-0100-000000000000}"/>
    <dataValidation type="list" allowBlank="1" showInputMessage="1" showErrorMessage="1" sqref="K95" xr:uid="{00000000-0002-0000-0100-000001000000}">
      <formula1>DD_Belüftung</formula1>
    </dataValidation>
    <dataValidation type="list" allowBlank="1" showInputMessage="1" showErrorMessage="1" errorTitle="Eingegebener Wert ist ungültig!" error="Bitte wählen sie die Art der Bauweise lt. Bebauungsplan über das _x000a_Dropdown-Menü aus." sqref="P81" xr:uid="{00000000-0002-0000-0100-000002000000}">
      <formula1>DD_Bauweisen</formula1>
    </dataValidation>
    <dataValidation type="list" allowBlank="1" showInputMessage="1" showErrorMessage="1" errorTitle="Eingegebener Wert ist ungültig!" error="Bitte wählen sie die Art der Bauweise lt. Bauplanung über das _x000a_Dropdown-Menü aus." sqref="T81" xr:uid="{00000000-0002-0000-0100-000003000000}">
      <formula1>DD_Bauweisen</formula1>
    </dataValidation>
    <dataValidation type="list" allowBlank="1" showErrorMessage="1" errorTitle="Eingegebener Wert ist ungültig!" error="Bitte die Widmung lt. Flächenwidmungsplan über das Dropdown-Menü auswählen." sqref="J34:V34" xr:uid="{00000000-0002-0000-0100-000004000000}">
      <formula1>DD_Flächenwidmung</formula1>
    </dataValidation>
    <dataValidation type="list" allowBlank="1" showInputMessage="1" showErrorMessage="1" errorTitle="Eingegebener Wert ist ungültig!" error="Bitte die Art der Zufahrt über das Dropdown-Menü auswählen." sqref="J37:V37" xr:uid="{00000000-0002-0000-0100-000005000000}">
      <formula1>DD_Zufahrt</formula1>
    </dataValidation>
    <dataValidation type="list" allowBlank="1" showInputMessage="1" showErrorMessage="1" errorTitle="Eingegebener Wert ist ungültig!" error="Bitte die Art der Abwasserentsorgung über das Dropdown-Menü auswählen." sqref="J42:V42" xr:uid="{00000000-0002-0000-0100-000006000000}">
      <formula1>DD_Abwasserentsorgung</formula1>
    </dataValidation>
    <dataValidation type="list" allowBlank="1" showInputMessage="1" showErrorMessage="1" errorTitle="Eingegebener Wert ist ungültig!" error="Bitte die Art der Energieversorgung über das Dropdown-Menü auswählen." sqref="J45" xr:uid="{00000000-0002-0000-0100-000007000000}">
      <formula1>DD_Energieversorgung</formula1>
    </dataValidation>
    <dataValidation type="list" allowBlank="1" showInputMessage="1" showErrorMessage="1" errorTitle="Eingegebener Wert ist ungültig!" error="Bitte die Art der Wasserversorgung über das Dropdown-Menü auswählen." sqref="J40:V40" xr:uid="{00000000-0002-0000-0100-000008000000}">
      <formula1>DD_Wasserversorgung</formula1>
    </dataValidation>
    <dataValidation type="list" allowBlank="1" showInputMessage="1" showErrorMessage="1" errorTitle="Eingegebener Wert ist ungültig!" error="Bitte die Art der Niederschlagswasserentsorgung über das Dropdown-Menü auswählen." sqref="J43" xr:uid="{00000000-0002-0000-0100-000009000000}">
      <formula1>DD_Niederschlagswasserentsorgung</formula1>
    </dataValidation>
    <dataValidation allowBlank="1" showInputMessage="1" showErrorMessage="1" errorTitle="Eingegebener Wert ist ungültig!" error="Bitte die Art der Wasserversorgung über das Dropdown-Menü auswählen." sqref="J41 J46" xr:uid="{00000000-0002-0000-0100-00000A000000}"/>
    <dataValidation type="list" allowBlank="1" showInputMessage="1" showErrorMessage="1" sqref="N59" xr:uid="{D26B434A-3932-441A-97D7-96393CAD535F}">
      <formula1>DD_Gebäudeklassen</formula1>
    </dataValidation>
    <dataValidation allowBlank="1" showInputMessage="1" showErrorMessage="1" errorTitle="Eingegebener Wert ist ungültig!" error="Bitte die Art der Niederschlagswasserentsorgung über das Dropdown-Menü auswählen." sqref="J44:V44" xr:uid="{D2F4E3BA-AA8F-4BD5-927D-4B35A30DF952}"/>
  </dataValidations>
  <pageMargins left="0.55118110236220474" right="0.19685039370078741" top="0.31496062992125984" bottom="0.31496062992125984" header="0" footer="3.937007874015748E-2"/>
  <pageSetup paperSize="9" fitToHeight="2" orientation="portrait" r:id="rId1"/>
  <headerFooter alignWithMargins="0"/>
  <rowBreaks count="1" manualBreakCount="1">
    <brk id="56"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8711" r:id="rId4" name="Check Box 39">
              <controlPr defaultSize="0" autoFill="0" autoLine="0" autoPict="0">
                <anchor moveWithCells="1" sizeWithCells="1">
                  <from>
                    <xdr:col>8</xdr:col>
                    <xdr:colOff>276225</xdr:colOff>
                    <xdr:row>62</xdr:row>
                    <xdr:rowOff>9525</xdr:rowOff>
                  </from>
                  <to>
                    <xdr:col>10</xdr:col>
                    <xdr:colOff>142875</xdr:colOff>
                    <xdr:row>63</xdr:row>
                    <xdr:rowOff>9525</xdr:rowOff>
                  </to>
                </anchor>
              </controlPr>
            </control>
          </mc:Choice>
        </mc:AlternateContent>
        <mc:AlternateContent xmlns:mc="http://schemas.openxmlformats.org/markup-compatibility/2006">
          <mc:Choice Requires="x14">
            <control shapeId="28715" r:id="rId5" name="Check Box 43">
              <controlPr defaultSize="0" autoFill="0" autoLine="0" autoPict="0">
                <anchor moveWithCells="1" sizeWithCells="1">
                  <from>
                    <xdr:col>12</xdr:col>
                    <xdr:colOff>76200</xdr:colOff>
                    <xdr:row>90</xdr:row>
                    <xdr:rowOff>0</xdr:rowOff>
                  </from>
                  <to>
                    <xdr:col>13</xdr:col>
                    <xdr:colOff>266700</xdr:colOff>
                    <xdr:row>91</xdr:row>
                    <xdr:rowOff>19050</xdr:rowOff>
                  </to>
                </anchor>
              </controlPr>
            </control>
          </mc:Choice>
        </mc:AlternateContent>
        <mc:AlternateContent xmlns:mc="http://schemas.openxmlformats.org/markup-compatibility/2006">
          <mc:Choice Requires="x14">
            <control shapeId="28716" r:id="rId6" name="Check Box 44">
              <controlPr defaultSize="0" autoFill="0" autoLine="0" autoPict="0">
                <anchor moveWithCells="1" sizeWithCells="1">
                  <from>
                    <xdr:col>10</xdr:col>
                    <xdr:colOff>276225</xdr:colOff>
                    <xdr:row>62</xdr:row>
                    <xdr:rowOff>9525</xdr:rowOff>
                  </from>
                  <to>
                    <xdr:col>13</xdr:col>
                    <xdr:colOff>57150</xdr:colOff>
                    <xdr:row>63</xdr:row>
                    <xdr:rowOff>9525</xdr:rowOff>
                  </to>
                </anchor>
              </controlPr>
            </control>
          </mc:Choice>
        </mc:AlternateContent>
        <mc:AlternateContent xmlns:mc="http://schemas.openxmlformats.org/markup-compatibility/2006">
          <mc:Choice Requires="x14">
            <control shapeId="28718" r:id="rId7" name="Check Box 46">
              <controlPr defaultSize="0" autoFill="0" autoLine="0" autoPict="0">
                <anchor moveWithCells="1" sizeWithCells="1">
                  <from>
                    <xdr:col>9</xdr:col>
                    <xdr:colOff>295275</xdr:colOff>
                    <xdr:row>90</xdr:row>
                    <xdr:rowOff>0</xdr:rowOff>
                  </from>
                  <to>
                    <xdr:col>11</xdr:col>
                    <xdr:colOff>161925</xdr:colOff>
                    <xdr:row>91</xdr:row>
                    <xdr:rowOff>9525</xdr:rowOff>
                  </to>
                </anchor>
              </controlPr>
            </control>
          </mc:Choice>
        </mc:AlternateContent>
        <mc:AlternateContent xmlns:mc="http://schemas.openxmlformats.org/markup-compatibility/2006">
          <mc:Choice Requires="x14">
            <control shapeId="28721" r:id="rId8" name="Check Box 49">
              <controlPr defaultSize="0" autoFill="0" autoLine="0" autoPict="0">
                <anchor moveWithCells="1" sizeWithCells="1">
                  <from>
                    <xdr:col>1</xdr:col>
                    <xdr:colOff>304800</xdr:colOff>
                    <xdr:row>96</xdr:row>
                    <xdr:rowOff>38100</xdr:rowOff>
                  </from>
                  <to>
                    <xdr:col>3</xdr:col>
                    <xdr:colOff>76200</xdr:colOff>
                    <xdr:row>97</xdr:row>
                    <xdr:rowOff>0</xdr:rowOff>
                  </to>
                </anchor>
              </controlPr>
            </control>
          </mc:Choice>
        </mc:AlternateContent>
        <mc:AlternateContent xmlns:mc="http://schemas.openxmlformats.org/markup-compatibility/2006">
          <mc:Choice Requires="x14">
            <control shapeId="28722" r:id="rId9" name="Check Box 50">
              <controlPr defaultSize="0" autoFill="0" autoLine="0" autoPict="0">
                <anchor moveWithCells="1" sizeWithCells="1">
                  <from>
                    <xdr:col>1</xdr:col>
                    <xdr:colOff>295275</xdr:colOff>
                    <xdr:row>99</xdr:row>
                    <xdr:rowOff>19050</xdr:rowOff>
                  </from>
                  <to>
                    <xdr:col>3</xdr:col>
                    <xdr:colOff>104775</xdr:colOff>
                    <xdr:row>100</xdr:row>
                    <xdr:rowOff>0</xdr:rowOff>
                  </to>
                </anchor>
              </controlPr>
            </control>
          </mc:Choice>
        </mc:AlternateContent>
        <mc:AlternateContent xmlns:mc="http://schemas.openxmlformats.org/markup-compatibility/2006">
          <mc:Choice Requires="x14">
            <control shapeId="28724" r:id="rId10" name="Check Box 52">
              <controlPr defaultSize="0" autoFill="0" autoLine="0" autoPict="0">
                <anchor moveWithCells="1" sizeWithCells="1">
                  <from>
                    <xdr:col>9</xdr:col>
                    <xdr:colOff>276225</xdr:colOff>
                    <xdr:row>81</xdr:row>
                    <xdr:rowOff>0</xdr:rowOff>
                  </from>
                  <to>
                    <xdr:col>13</xdr:col>
                    <xdr:colOff>304800</xdr:colOff>
                    <xdr:row>82</xdr:row>
                    <xdr:rowOff>28575</xdr:rowOff>
                  </to>
                </anchor>
              </controlPr>
            </control>
          </mc:Choice>
        </mc:AlternateContent>
        <mc:AlternateContent xmlns:mc="http://schemas.openxmlformats.org/markup-compatibility/2006">
          <mc:Choice Requires="x14">
            <control shapeId="28725" r:id="rId11" name="Check Box 53">
              <controlPr defaultSize="0" autoFill="0" autoLine="0" autoPict="0">
                <anchor moveWithCells="1" sizeWithCells="1">
                  <from>
                    <xdr:col>9</xdr:col>
                    <xdr:colOff>276225</xdr:colOff>
                    <xdr:row>82</xdr:row>
                    <xdr:rowOff>0</xdr:rowOff>
                  </from>
                  <to>
                    <xdr:col>13</xdr:col>
                    <xdr:colOff>247650</xdr:colOff>
                    <xdr:row>83</xdr:row>
                    <xdr:rowOff>28575</xdr:rowOff>
                  </to>
                </anchor>
              </controlPr>
            </control>
          </mc:Choice>
        </mc:AlternateContent>
        <mc:AlternateContent xmlns:mc="http://schemas.openxmlformats.org/markup-compatibility/2006">
          <mc:Choice Requires="x14">
            <control shapeId="28726" r:id="rId12" name="Check Box 54">
              <controlPr defaultSize="0" autoFill="0" autoLine="0" autoPict="0">
                <anchor moveWithCells="1" sizeWithCells="1">
                  <from>
                    <xdr:col>9</xdr:col>
                    <xdr:colOff>276225</xdr:colOff>
                    <xdr:row>83</xdr:row>
                    <xdr:rowOff>0</xdr:rowOff>
                  </from>
                  <to>
                    <xdr:col>13</xdr:col>
                    <xdr:colOff>266700</xdr:colOff>
                    <xdr:row>84</xdr:row>
                    <xdr:rowOff>28575</xdr:rowOff>
                  </to>
                </anchor>
              </controlPr>
            </control>
          </mc:Choice>
        </mc:AlternateContent>
        <mc:AlternateContent xmlns:mc="http://schemas.openxmlformats.org/markup-compatibility/2006">
          <mc:Choice Requires="x14">
            <control shapeId="28751" r:id="rId13" name="Check Box 50">
              <controlPr defaultSize="0" autoFill="0" autoLine="0" autoPict="0">
                <anchor moveWithCells="1" sizeWithCells="1">
                  <from>
                    <xdr:col>1</xdr:col>
                    <xdr:colOff>295275</xdr:colOff>
                    <xdr:row>100</xdr:row>
                    <xdr:rowOff>19050</xdr:rowOff>
                  </from>
                  <to>
                    <xdr:col>3</xdr:col>
                    <xdr:colOff>104775</xdr:colOff>
                    <xdr:row>101</xdr:row>
                    <xdr:rowOff>0</xdr:rowOff>
                  </to>
                </anchor>
              </controlPr>
            </control>
          </mc:Choice>
        </mc:AlternateContent>
        <mc:AlternateContent xmlns:mc="http://schemas.openxmlformats.org/markup-compatibility/2006">
          <mc:Choice Requires="x14">
            <control shapeId="28772" r:id="rId14" name="Check Box 40">
              <controlPr defaultSize="0" autoFill="0" autoLine="0" autoPict="0">
                <anchor moveWithCells="1" sizeWithCells="1">
                  <from>
                    <xdr:col>8</xdr:col>
                    <xdr:colOff>257175</xdr:colOff>
                    <xdr:row>35</xdr:row>
                    <xdr:rowOff>19050</xdr:rowOff>
                  </from>
                  <to>
                    <xdr:col>10</xdr:col>
                    <xdr:colOff>123825</xdr:colOff>
                    <xdr:row>36</xdr:row>
                    <xdr:rowOff>19050</xdr:rowOff>
                  </to>
                </anchor>
              </controlPr>
            </control>
          </mc:Choice>
        </mc:AlternateContent>
        <mc:AlternateContent xmlns:mc="http://schemas.openxmlformats.org/markup-compatibility/2006">
          <mc:Choice Requires="x14">
            <control shapeId="28773" r:id="rId15" name="Check Box 41">
              <controlPr defaultSize="0" autoFill="0" autoLine="0" autoPict="0">
                <anchor moveWithCells="1" sizeWithCells="1">
                  <from>
                    <xdr:col>10</xdr:col>
                    <xdr:colOff>228600</xdr:colOff>
                    <xdr:row>35</xdr:row>
                    <xdr:rowOff>28575</xdr:rowOff>
                  </from>
                  <to>
                    <xdr:col>13</xdr:col>
                    <xdr:colOff>9525</xdr:colOff>
                    <xdr:row>36</xdr:row>
                    <xdr:rowOff>28575</xdr:rowOff>
                  </to>
                </anchor>
              </controlPr>
            </control>
          </mc:Choice>
        </mc:AlternateContent>
        <mc:AlternateContent xmlns:mc="http://schemas.openxmlformats.org/markup-compatibility/2006">
          <mc:Choice Requires="x14">
            <control shapeId="28720" r:id="rId16" name="Check Box 48">
              <controlPr defaultSize="0" autoFill="0" autoLine="0" autoPict="0">
                <anchor moveWithCells="1" sizeWithCells="1">
                  <from>
                    <xdr:col>1</xdr:col>
                    <xdr:colOff>304800</xdr:colOff>
                    <xdr:row>97</xdr:row>
                    <xdr:rowOff>9525</xdr:rowOff>
                  </from>
                  <to>
                    <xdr:col>3</xdr:col>
                    <xdr:colOff>114300</xdr:colOff>
                    <xdr:row>97</xdr:row>
                    <xdr:rowOff>180975</xdr:rowOff>
                  </to>
                </anchor>
              </controlPr>
            </control>
          </mc:Choice>
        </mc:AlternateContent>
        <mc:AlternateContent xmlns:mc="http://schemas.openxmlformats.org/markup-compatibility/2006">
          <mc:Choice Requires="x14">
            <control shapeId="28769" r:id="rId17" name="Check Box 71">
              <controlPr defaultSize="0" autoFill="0" autoLine="0" autoPict="0">
                <anchor moveWithCells="1" sizeWithCells="1">
                  <from>
                    <xdr:col>18</xdr:col>
                    <xdr:colOff>76200</xdr:colOff>
                    <xdr:row>29</xdr:row>
                    <xdr:rowOff>28575</xdr:rowOff>
                  </from>
                  <to>
                    <xdr:col>20</xdr:col>
                    <xdr:colOff>161925</xdr:colOff>
                    <xdr:row>30</xdr:row>
                    <xdr:rowOff>28575</xdr:rowOff>
                  </to>
                </anchor>
              </controlPr>
            </control>
          </mc:Choice>
        </mc:AlternateContent>
        <mc:AlternateContent xmlns:mc="http://schemas.openxmlformats.org/markup-compatibility/2006">
          <mc:Choice Requires="x14">
            <control shapeId="28770" r:id="rId18" name="Check Box 70">
              <controlPr locked="0" defaultSize="0" autoFill="0" autoLine="0" autoPict="0">
                <anchor moveWithCells="1" sizeWithCells="1">
                  <from>
                    <xdr:col>16</xdr:col>
                    <xdr:colOff>200025</xdr:colOff>
                    <xdr:row>29</xdr:row>
                    <xdr:rowOff>28575</xdr:rowOff>
                  </from>
                  <to>
                    <xdr:col>18</xdr:col>
                    <xdr:colOff>76200</xdr:colOff>
                    <xdr:row>30</xdr:row>
                    <xdr:rowOff>28575</xdr:rowOff>
                  </to>
                </anchor>
              </controlPr>
            </control>
          </mc:Choice>
        </mc:AlternateContent>
        <mc:AlternateContent xmlns:mc="http://schemas.openxmlformats.org/markup-compatibility/2006">
          <mc:Choice Requires="x14">
            <control shapeId="28758" r:id="rId19" name="Check Box 47">
              <controlPr defaultSize="0" autoFill="0" autoLine="0" autoPict="0">
                <anchor moveWithCells="1" sizeWithCells="1">
                  <from>
                    <xdr:col>9</xdr:col>
                    <xdr:colOff>276225</xdr:colOff>
                    <xdr:row>85</xdr:row>
                    <xdr:rowOff>95250</xdr:rowOff>
                  </from>
                  <to>
                    <xdr:col>11</xdr:col>
                    <xdr:colOff>123825</xdr:colOff>
                    <xdr:row>87</xdr:row>
                    <xdr:rowOff>76200</xdr:rowOff>
                  </to>
                </anchor>
              </controlPr>
            </control>
          </mc:Choice>
        </mc:AlternateContent>
        <mc:AlternateContent xmlns:mc="http://schemas.openxmlformats.org/markup-compatibility/2006">
          <mc:Choice Requires="x14">
            <control shapeId="28759" r:id="rId20" name="Check Box 45">
              <controlPr defaultSize="0" autoFill="0" autoLine="0" autoPict="0">
                <anchor moveWithCells="1" sizeWithCells="1">
                  <from>
                    <xdr:col>12</xdr:col>
                    <xdr:colOff>57150</xdr:colOff>
                    <xdr:row>85</xdr:row>
                    <xdr:rowOff>95250</xdr:rowOff>
                  </from>
                  <to>
                    <xdr:col>13</xdr:col>
                    <xdr:colOff>247650</xdr:colOff>
                    <xdr:row>87</xdr:row>
                    <xdr:rowOff>76200</xdr:rowOff>
                  </to>
                </anchor>
              </controlPr>
            </control>
          </mc:Choice>
        </mc:AlternateContent>
        <mc:AlternateContent xmlns:mc="http://schemas.openxmlformats.org/markup-compatibility/2006">
          <mc:Choice Requires="x14">
            <control shapeId="28760" r:id="rId21" name="Check Box 47">
              <controlPr defaultSize="0" autoFill="0" autoLine="0" autoPict="0">
                <anchor moveWithCells="1" sizeWithCells="1">
                  <from>
                    <xdr:col>9</xdr:col>
                    <xdr:colOff>285750</xdr:colOff>
                    <xdr:row>87</xdr:row>
                    <xdr:rowOff>123825</xdr:rowOff>
                  </from>
                  <to>
                    <xdr:col>11</xdr:col>
                    <xdr:colOff>133350</xdr:colOff>
                    <xdr:row>89</xdr:row>
                    <xdr:rowOff>104775</xdr:rowOff>
                  </to>
                </anchor>
              </controlPr>
            </control>
          </mc:Choice>
        </mc:AlternateContent>
        <mc:AlternateContent xmlns:mc="http://schemas.openxmlformats.org/markup-compatibility/2006">
          <mc:Choice Requires="x14">
            <control shapeId="28762" r:id="rId22" name="Check Box 45">
              <controlPr defaultSize="0" autoFill="0" autoLine="0" autoPict="0">
                <anchor moveWithCells="1" sizeWithCells="1">
                  <from>
                    <xdr:col>12</xdr:col>
                    <xdr:colOff>76200</xdr:colOff>
                    <xdr:row>87</xdr:row>
                    <xdr:rowOff>123825</xdr:rowOff>
                  </from>
                  <to>
                    <xdr:col>13</xdr:col>
                    <xdr:colOff>266700</xdr:colOff>
                    <xdr:row>89</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3">
    <tabColor indexed="11"/>
  </sheetPr>
  <dimension ref="A1:AI459"/>
  <sheetViews>
    <sheetView showGridLines="0" topLeftCell="A64" zoomScale="115" zoomScaleNormal="115" zoomScaleSheetLayoutView="115" workbookViewId="0">
      <selection activeCell="M59" sqref="M59:V59"/>
    </sheetView>
  </sheetViews>
  <sheetFormatPr baseColWidth="10" defaultRowHeight="17.100000000000001" customHeight="1" x14ac:dyDescent="0.25"/>
  <cols>
    <col min="1" max="1" width="3.7109375" style="7" customWidth="1"/>
    <col min="2" max="2" width="3.42578125" style="8" customWidth="1"/>
    <col min="3" max="9" width="4.7109375" style="7" customWidth="1"/>
    <col min="10" max="10" width="4.7109375" style="17" customWidth="1"/>
    <col min="11" max="22" width="4.7109375" style="7" customWidth="1"/>
    <col min="23" max="23" width="6" style="25" hidden="1" customWidth="1"/>
    <col min="24" max="35" width="11.42578125" style="22"/>
    <col min="36" max="16384" width="11.42578125" style="18"/>
  </cols>
  <sheetData>
    <row r="1" spans="1:35" s="249" customFormat="1" ht="12.75" customHeight="1" x14ac:dyDescent="0.25">
      <c r="A1" s="7"/>
      <c r="B1" s="8"/>
      <c r="C1" s="7"/>
      <c r="D1" s="7"/>
      <c r="E1" s="7"/>
      <c r="F1" s="7"/>
      <c r="G1" s="7"/>
      <c r="H1" s="7"/>
      <c r="I1" s="7"/>
      <c r="J1" s="17"/>
      <c r="K1" s="7"/>
      <c r="L1" s="7"/>
      <c r="M1" s="7"/>
      <c r="N1" s="7"/>
      <c r="O1" s="7"/>
      <c r="P1" s="7"/>
      <c r="Q1" s="7"/>
      <c r="R1" s="7"/>
      <c r="S1" s="7"/>
      <c r="T1" s="7"/>
      <c r="U1" s="7"/>
      <c r="V1" s="7"/>
      <c r="W1" s="248"/>
      <c r="X1" s="7"/>
      <c r="Y1" s="7"/>
      <c r="Z1" s="7"/>
      <c r="AA1" s="7"/>
      <c r="AB1" s="7"/>
      <c r="AC1" s="7"/>
      <c r="AD1" s="7"/>
      <c r="AE1" s="7"/>
      <c r="AF1" s="7"/>
      <c r="AG1" s="7"/>
      <c r="AH1" s="7"/>
      <c r="AI1" s="7"/>
    </row>
    <row r="2" spans="1:35" s="249" customFormat="1" ht="14.1" customHeight="1" x14ac:dyDescent="0.25">
      <c r="A2" s="7"/>
      <c r="B2" s="521" t="s">
        <v>240</v>
      </c>
      <c r="C2" s="521"/>
      <c r="D2" s="521"/>
      <c r="E2" s="521"/>
      <c r="F2" s="521"/>
      <c r="G2" s="521"/>
      <c r="H2" s="521"/>
      <c r="I2" s="521"/>
      <c r="J2" s="521"/>
      <c r="K2" s="521"/>
      <c r="L2" s="521"/>
      <c r="M2" s="521"/>
      <c r="N2" s="521"/>
      <c r="O2" s="521"/>
      <c r="P2" s="521"/>
      <c r="Q2" s="15"/>
      <c r="R2" s="279"/>
      <c r="S2" s="279"/>
      <c r="T2" s="279"/>
      <c r="U2" s="404" t="str">
        <f>Bauansuchen!U2</f>
        <v xml:space="preserve"> Version 22.3</v>
      </c>
      <c r="V2" s="404"/>
      <c r="W2" s="248"/>
      <c r="X2" s="7"/>
      <c r="Y2" s="7"/>
      <c r="Z2" s="7"/>
      <c r="AA2" s="7"/>
      <c r="AB2" s="7"/>
      <c r="AC2" s="7"/>
      <c r="AD2" s="7"/>
      <c r="AE2" s="7"/>
      <c r="AF2" s="7"/>
      <c r="AG2" s="7"/>
      <c r="AH2" s="7"/>
      <c r="AI2" s="7"/>
    </row>
    <row r="3" spans="1:35" s="249" customFormat="1" ht="14.1" customHeight="1" x14ac:dyDescent="0.25">
      <c r="A3" s="7"/>
      <c r="B3" s="521"/>
      <c r="C3" s="521"/>
      <c r="D3" s="521"/>
      <c r="E3" s="521"/>
      <c r="F3" s="521"/>
      <c r="G3" s="521"/>
      <c r="H3" s="521"/>
      <c r="I3" s="521"/>
      <c r="J3" s="521"/>
      <c r="K3" s="521"/>
      <c r="L3" s="521"/>
      <c r="M3" s="521"/>
      <c r="N3" s="521"/>
      <c r="O3" s="521"/>
      <c r="P3" s="521"/>
      <c r="Q3" s="279"/>
      <c r="R3" s="279"/>
      <c r="S3" s="279"/>
      <c r="T3" s="279"/>
      <c r="U3" s="279"/>
      <c r="V3" s="279"/>
      <c r="W3" s="248"/>
      <c r="X3" s="7"/>
      <c r="Y3" s="7"/>
      <c r="Z3" s="7"/>
      <c r="AA3" s="7"/>
      <c r="AB3" s="7"/>
      <c r="AC3" s="7"/>
      <c r="AD3" s="7"/>
      <c r="AE3" s="7"/>
      <c r="AF3" s="7"/>
      <c r="AG3" s="7"/>
      <c r="AH3" s="7"/>
      <c r="AI3" s="7"/>
    </row>
    <row r="4" spans="1:35" s="249" customFormat="1" ht="20.25" customHeight="1" x14ac:dyDescent="0.25">
      <c r="A4" s="7"/>
      <c r="B4" s="520" t="s">
        <v>253</v>
      </c>
      <c r="C4" s="520"/>
      <c r="D4" s="520"/>
      <c r="E4" s="520"/>
      <c r="F4" s="520"/>
      <c r="G4" s="520"/>
      <c r="H4" s="520"/>
      <c r="I4" s="520"/>
      <c r="J4" s="520"/>
      <c r="K4" s="520"/>
      <c r="L4" s="520"/>
      <c r="M4" s="520"/>
      <c r="N4" s="520"/>
      <c r="O4" s="520"/>
      <c r="P4" s="520"/>
      <c r="Q4" s="279"/>
      <c r="R4" s="279"/>
      <c r="S4" s="279"/>
      <c r="T4" s="279"/>
      <c r="U4" s="279"/>
      <c r="V4" s="279"/>
      <c r="W4" s="248"/>
      <c r="X4" s="7"/>
      <c r="Y4" s="7"/>
      <c r="Z4" s="7"/>
      <c r="AA4" s="7"/>
      <c r="AB4" s="7"/>
      <c r="AC4" s="7"/>
      <c r="AD4" s="7"/>
      <c r="AE4" s="7"/>
      <c r="AF4" s="7"/>
      <c r="AG4" s="7"/>
      <c r="AH4" s="7"/>
      <c r="AI4" s="7"/>
    </row>
    <row r="5" spans="1:35" s="249" customFormat="1" ht="14.1" customHeight="1" x14ac:dyDescent="0.25">
      <c r="A5" s="7"/>
      <c r="B5" s="283" t="s">
        <v>341</v>
      </c>
      <c r="C5" s="280"/>
      <c r="D5" s="281"/>
      <c r="E5" s="522">
        <f>BauansDat</f>
        <v>0</v>
      </c>
      <c r="F5" s="522"/>
      <c r="G5" s="522"/>
      <c r="H5" s="282"/>
      <c r="I5" s="283"/>
      <c r="J5" s="280"/>
      <c r="K5" s="284"/>
      <c r="L5" s="523"/>
      <c r="M5" s="523"/>
      <c r="N5" s="523"/>
      <c r="O5" s="523"/>
      <c r="P5" s="523"/>
      <c r="Q5" s="290"/>
      <c r="R5" s="145"/>
      <c r="S5" s="279"/>
      <c r="T5" s="279"/>
      <c r="U5" s="279"/>
      <c r="V5" s="279"/>
      <c r="W5" s="248"/>
      <c r="X5" s="7"/>
      <c r="Y5" s="7"/>
      <c r="Z5" s="7"/>
      <c r="AA5" s="7"/>
      <c r="AB5" s="7"/>
      <c r="AC5" s="7"/>
      <c r="AD5" s="7"/>
      <c r="AE5" s="7"/>
      <c r="AF5" s="7"/>
      <c r="AG5" s="7"/>
      <c r="AH5" s="7"/>
      <c r="AI5" s="7"/>
    </row>
    <row r="6" spans="1:35" s="249" customFormat="1" ht="14.1" customHeight="1" x14ac:dyDescent="0.25">
      <c r="A6" s="7"/>
      <c r="B6" s="283" t="s">
        <v>340</v>
      </c>
      <c r="C6" s="280"/>
      <c r="D6" s="285"/>
      <c r="E6" s="523" t="str">
        <f>CONCATENATE(Bauwerber,", ",AdrBauwerber)</f>
        <v xml:space="preserve">, </v>
      </c>
      <c r="F6" s="523"/>
      <c r="G6" s="523"/>
      <c r="H6" s="523"/>
      <c r="I6" s="523"/>
      <c r="J6" s="523"/>
      <c r="K6" s="523"/>
      <c r="L6" s="523"/>
      <c r="M6" s="523"/>
      <c r="N6" s="523"/>
      <c r="O6" s="523"/>
      <c r="P6" s="523"/>
      <c r="Q6" s="287"/>
      <c r="R6" s="287"/>
      <c r="S6" s="287"/>
      <c r="T6" s="287"/>
      <c r="U6" s="279"/>
      <c r="V6" s="279"/>
      <c r="W6" s="248"/>
      <c r="X6" s="7"/>
      <c r="Y6" s="7"/>
      <c r="Z6" s="7"/>
      <c r="AA6" s="7"/>
      <c r="AB6" s="7"/>
      <c r="AC6" s="7"/>
      <c r="AD6" s="7"/>
      <c r="AE6" s="7"/>
      <c r="AF6" s="7"/>
      <c r="AG6" s="7"/>
      <c r="AH6" s="7"/>
      <c r="AI6" s="7"/>
    </row>
    <row r="7" spans="1:35" s="249" customFormat="1" ht="8.25" customHeight="1" x14ac:dyDescent="0.25">
      <c r="A7" s="7"/>
      <c r="B7" s="83"/>
      <c r="C7" s="39"/>
      <c r="D7" s="286"/>
      <c r="E7" s="286"/>
      <c r="F7" s="286"/>
      <c r="G7" s="287"/>
      <c r="H7" s="288"/>
      <c r="I7" s="288"/>
      <c r="J7" s="288"/>
      <c r="K7" s="288"/>
      <c r="L7" s="288"/>
      <c r="M7" s="288"/>
      <c r="N7" s="288"/>
      <c r="O7" s="288"/>
      <c r="P7" s="288"/>
      <c r="Q7" s="279"/>
      <c r="R7" s="279"/>
      <c r="S7" s="279"/>
      <c r="T7" s="279"/>
      <c r="U7" s="279"/>
      <c r="V7" s="279"/>
      <c r="W7" s="248"/>
      <c r="X7" s="7"/>
      <c r="Y7" s="7"/>
      <c r="Z7" s="7"/>
      <c r="AA7" s="7"/>
      <c r="AB7" s="7"/>
      <c r="AC7" s="7"/>
      <c r="AD7" s="7"/>
      <c r="AE7" s="7"/>
      <c r="AF7" s="7"/>
      <c r="AG7" s="7"/>
      <c r="AH7" s="7"/>
      <c r="AI7" s="7"/>
    </row>
    <row r="8" spans="1:35" s="11" customFormat="1" ht="14.1" customHeight="1" x14ac:dyDescent="0.2">
      <c r="A8" s="9"/>
      <c r="B8" s="148" t="s">
        <v>190</v>
      </c>
      <c r="C8" s="68" t="s">
        <v>191</v>
      </c>
      <c r="D8" s="149"/>
      <c r="E8" s="149"/>
      <c r="F8" s="149"/>
      <c r="G8" s="149"/>
      <c r="H8" s="149"/>
      <c r="I8" s="149"/>
      <c r="J8" s="150"/>
      <c r="K8" s="149"/>
      <c r="L8" s="149"/>
      <c r="M8" s="149"/>
      <c r="N8" s="149"/>
      <c r="O8" s="149"/>
      <c r="P8" s="149"/>
      <c r="Q8" s="149"/>
      <c r="R8" s="149"/>
      <c r="S8" s="151"/>
      <c r="T8" s="149"/>
      <c r="U8" s="149"/>
      <c r="V8" s="152"/>
      <c r="W8" s="25"/>
      <c r="X8" s="10"/>
      <c r="Y8" s="10"/>
      <c r="Z8" s="10"/>
      <c r="AA8" s="10"/>
      <c r="AB8" s="10"/>
      <c r="AC8" s="10"/>
      <c r="AD8" s="10"/>
      <c r="AE8" s="10"/>
      <c r="AF8" s="10"/>
      <c r="AG8" s="10"/>
      <c r="AH8" s="10"/>
      <c r="AI8" s="10"/>
    </row>
    <row r="9" spans="1:35" s="11" customFormat="1" ht="14.1" customHeight="1" x14ac:dyDescent="0.2">
      <c r="A9" s="9"/>
      <c r="B9" s="153"/>
      <c r="C9" s="432" t="s">
        <v>34</v>
      </c>
      <c r="D9" s="432"/>
      <c r="E9" s="432"/>
      <c r="F9" s="432"/>
      <c r="G9" s="432"/>
      <c r="H9" s="432"/>
      <c r="I9" s="432"/>
      <c r="J9" s="528"/>
      <c r="K9" s="528"/>
      <c r="L9" s="35" t="s">
        <v>33</v>
      </c>
      <c r="M9" s="401" t="s">
        <v>215</v>
      </c>
      <c r="N9" s="401"/>
      <c r="O9" s="401"/>
      <c r="P9" s="401"/>
      <c r="Q9" s="401"/>
      <c r="R9" s="401"/>
      <c r="S9" s="528"/>
      <c r="T9" s="528"/>
      <c r="U9" s="299" t="s">
        <v>2</v>
      </c>
      <c r="V9" s="57"/>
      <c r="W9" s="35"/>
      <c r="X9" s="10"/>
      <c r="Y9" s="10"/>
      <c r="Z9" s="10"/>
      <c r="AA9" s="10"/>
      <c r="AB9" s="10"/>
      <c r="AC9" s="10"/>
      <c r="AD9" s="10"/>
      <c r="AE9" s="10"/>
      <c r="AF9" s="10"/>
      <c r="AG9" s="10"/>
      <c r="AH9" s="10"/>
      <c r="AI9" s="10"/>
    </row>
    <row r="10" spans="1:35" s="11" customFormat="1" ht="14.1" customHeight="1" x14ac:dyDescent="0.2">
      <c r="A10" s="9"/>
      <c r="B10" s="153"/>
      <c r="C10" s="432" t="s">
        <v>29</v>
      </c>
      <c r="D10" s="432"/>
      <c r="E10" s="432"/>
      <c r="F10" s="432"/>
      <c r="G10" s="432"/>
      <c r="H10" s="432"/>
      <c r="I10" s="432"/>
      <c r="J10" s="525"/>
      <c r="K10" s="525"/>
      <c r="L10" s="269" t="s">
        <v>14</v>
      </c>
      <c r="M10" s="399" t="s">
        <v>351</v>
      </c>
      <c r="N10" s="399"/>
      <c r="O10" s="399"/>
      <c r="P10" s="399"/>
      <c r="Q10" s="399"/>
      <c r="R10" s="399"/>
      <c r="S10" s="530"/>
      <c r="T10" s="530"/>
      <c r="U10" s="530"/>
      <c r="V10" s="531"/>
      <c r="W10" s="35"/>
      <c r="X10" s="10"/>
      <c r="Y10" s="10"/>
      <c r="Z10" s="10"/>
      <c r="AA10" s="10"/>
      <c r="AB10" s="10"/>
      <c r="AC10" s="10"/>
      <c r="AD10" s="10"/>
      <c r="AE10" s="10"/>
      <c r="AF10" s="10"/>
      <c r="AG10" s="10"/>
      <c r="AH10" s="10"/>
      <c r="AI10" s="10"/>
    </row>
    <row r="11" spans="1:35" s="11" customFormat="1" ht="14.1" customHeight="1" x14ac:dyDescent="0.2">
      <c r="A11" s="9"/>
      <c r="B11" s="153"/>
      <c r="C11" s="432" t="s">
        <v>68</v>
      </c>
      <c r="D11" s="432"/>
      <c r="E11" s="432"/>
      <c r="F11" s="432"/>
      <c r="G11" s="432"/>
      <c r="H11" s="432"/>
      <c r="I11" s="432"/>
      <c r="J11" s="524"/>
      <c r="K11" s="524"/>
      <c r="L11" s="244" t="s">
        <v>28</v>
      </c>
      <c r="M11" s="245"/>
      <c r="N11" s="245"/>
      <c r="O11" s="245"/>
      <c r="P11" s="245"/>
      <c r="Q11" s="245"/>
      <c r="R11" s="245"/>
      <c r="S11" s="245"/>
      <c r="T11" s="245"/>
      <c r="U11" s="245"/>
      <c r="V11" s="289"/>
      <c r="W11" s="35"/>
      <c r="X11" s="10"/>
      <c r="Y11" s="10"/>
      <c r="Z11" s="10"/>
      <c r="AA11" s="10"/>
      <c r="AB11" s="10"/>
      <c r="AC11" s="10"/>
      <c r="AD11" s="10"/>
      <c r="AE11" s="10"/>
      <c r="AF11" s="10"/>
      <c r="AG11" s="10"/>
      <c r="AH11" s="10"/>
      <c r="AI11" s="10"/>
    </row>
    <row r="12" spans="1:35" s="11" customFormat="1" ht="14.1" customHeight="1" x14ac:dyDescent="0.2">
      <c r="A12" s="9"/>
      <c r="B12" s="187"/>
      <c r="C12" s="300" t="s">
        <v>179</v>
      </c>
      <c r="D12" s="35"/>
      <c r="E12" s="35"/>
      <c r="F12" s="35"/>
      <c r="G12" s="35"/>
      <c r="H12" s="35"/>
      <c r="I12" s="36"/>
      <c r="J12" s="539"/>
      <c r="K12" s="539"/>
      <c r="L12" s="35" t="s">
        <v>216</v>
      </c>
      <c r="M12" s="36"/>
      <c r="N12" s="36"/>
      <c r="O12" s="539"/>
      <c r="P12" s="539"/>
      <c r="Q12" s="35" t="s">
        <v>217</v>
      </c>
      <c r="R12" s="36"/>
      <c r="S12" s="93"/>
      <c r="T12" s="93"/>
      <c r="U12" s="93"/>
      <c r="V12" s="188"/>
      <c r="W12" s="28"/>
      <c r="X12" s="10"/>
      <c r="Y12" s="10"/>
      <c r="Z12" s="10"/>
      <c r="AA12" s="10"/>
      <c r="AB12" s="10"/>
      <c r="AC12" s="10"/>
      <c r="AD12" s="10"/>
      <c r="AE12" s="10"/>
      <c r="AF12" s="10"/>
      <c r="AG12" s="10"/>
      <c r="AH12" s="10"/>
      <c r="AI12" s="10"/>
    </row>
    <row r="13" spans="1:35" ht="14.1" customHeight="1" x14ac:dyDescent="0.25">
      <c r="B13" s="135"/>
      <c r="C13" s="300" t="s">
        <v>241</v>
      </c>
      <c r="D13" s="15"/>
      <c r="E13" s="15"/>
      <c r="F13" s="15"/>
      <c r="G13" s="15"/>
      <c r="H13" s="15"/>
      <c r="I13" s="15"/>
      <c r="J13" s="547" t="s">
        <v>303</v>
      </c>
      <c r="K13" s="547"/>
      <c r="L13" s="547"/>
      <c r="M13" s="547"/>
      <c r="N13" s="547"/>
      <c r="O13" s="547"/>
      <c r="P13" s="547"/>
      <c r="Q13" s="547"/>
      <c r="R13" s="547"/>
      <c r="S13" s="547"/>
      <c r="T13" s="547"/>
      <c r="U13" s="547"/>
      <c r="V13" s="548"/>
    </row>
    <row r="14" spans="1:35" ht="14.1" customHeight="1" x14ac:dyDescent="0.25">
      <c r="A14" s="19"/>
      <c r="B14" s="189"/>
      <c r="C14" s="526" t="s">
        <v>107</v>
      </c>
      <c r="D14" s="526"/>
      <c r="E14" s="526"/>
      <c r="F14" s="48"/>
      <c r="G14" s="48"/>
      <c r="H14" s="48"/>
      <c r="I14" s="48"/>
      <c r="J14" s="526" t="s">
        <v>67</v>
      </c>
      <c r="K14" s="526"/>
      <c r="L14" s="526"/>
      <c r="M14" s="526" t="s">
        <v>169</v>
      </c>
      <c r="N14" s="526"/>
      <c r="O14" s="526"/>
      <c r="P14" s="526" t="s">
        <v>61</v>
      </c>
      <c r="Q14" s="526"/>
      <c r="R14" s="526"/>
      <c r="S14" s="526"/>
      <c r="T14" s="526"/>
      <c r="U14" s="526"/>
      <c r="V14" s="545"/>
      <c r="X14" s="23"/>
      <c r="Y14" s="23"/>
      <c r="Z14" s="23"/>
      <c r="AA14" s="23"/>
      <c r="AB14" s="23"/>
      <c r="AC14" s="23"/>
      <c r="AD14" s="23"/>
      <c r="AE14" s="23"/>
      <c r="AF14" s="23"/>
      <c r="AG14" s="23"/>
      <c r="AH14" s="23"/>
      <c r="AI14" s="23"/>
    </row>
    <row r="15" spans="1:35" ht="14.1" customHeight="1" x14ac:dyDescent="0.25">
      <c r="A15" s="19"/>
      <c r="B15" s="189"/>
      <c r="C15" s="527"/>
      <c r="D15" s="527"/>
      <c r="E15" s="527"/>
      <c r="F15" s="52"/>
      <c r="G15" s="52"/>
      <c r="H15" s="52"/>
      <c r="I15" s="52"/>
      <c r="J15" s="527"/>
      <c r="K15" s="527"/>
      <c r="L15" s="527"/>
      <c r="M15" s="527"/>
      <c r="N15" s="527"/>
      <c r="O15" s="527"/>
      <c r="P15" s="527"/>
      <c r="Q15" s="527"/>
      <c r="R15" s="527"/>
      <c r="S15" s="527"/>
      <c r="T15" s="527"/>
      <c r="U15" s="527"/>
      <c r="V15" s="546"/>
      <c r="X15" s="23"/>
      <c r="Y15" s="23"/>
      <c r="Z15" s="23"/>
      <c r="AA15" s="23"/>
      <c r="AB15" s="23"/>
      <c r="AC15" s="23"/>
      <c r="AD15" s="23"/>
      <c r="AE15" s="23"/>
      <c r="AF15" s="23"/>
      <c r="AG15" s="23"/>
      <c r="AH15" s="23"/>
      <c r="AI15" s="23"/>
    </row>
    <row r="16" spans="1:35" s="11" customFormat="1" ht="14.1" customHeight="1" x14ac:dyDescent="0.2">
      <c r="A16" s="9"/>
      <c r="B16" s="45"/>
      <c r="C16" s="35" t="s">
        <v>57</v>
      </c>
      <c r="D16" s="35"/>
      <c r="E16" s="35"/>
      <c r="F16" s="513"/>
      <c r="G16" s="513"/>
      <c r="H16" s="35"/>
      <c r="I16" s="36"/>
      <c r="J16" s="512"/>
      <c r="K16" s="512"/>
      <c r="L16" s="35" t="s">
        <v>14</v>
      </c>
      <c r="M16" s="549"/>
      <c r="N16" s="549"/>
      <c r="O16" s="35" t="s">
        <v>33</v>
      </c>
      <c r="P16" s="518" t="s">
        <v>303</v>
      </c>
      <c r="Q16" s="518"/>
      <c r="R16" s="518"/>
      <c r="S16" s="518"/>
      <c r="T16" s="518"/>
      <c r="U16" s="518"/>
      <c r="V16" s="519"/>
      <c r="W16" s="25"/>
      <c r="X16" s="10"/>
      <c r="Y16" s="10"/>
      <c r="Z16" s="10"/>
      <c r="AA16" s="10"/>
      <c r="AB16" s="10"/>
      <c r="AC16" s="10"/>
      <c r="AD16" s="10"/>
      <c r="AE16" s="10"/>
      <c r="AF16" s="10"/>
      <c r="AG16" s="10"/>
      <c r="AH16" s="10"/>
      <c r="AI16" s="10"/>
    </row>
    <row r="17" spans="1:35" s="11" customFormat="1" ht="14.1" customHeight="1" x14ac:dyDescent="0.2">
      <c r="A17" s="9"/>
      <c r="B17" s="45"/>
      <c r="C17" s="35" t="s">
        <v>106</v>
      </c>
      <c r="D17" s="35"/>
      <c r="E17" s="35"/>
      <c r="F17" s="513"/>
      <c r="G17" s="513"/>
      <c r="H17" s="35"/>
      <c r="I17" s="36"/>
      <c r="J17" s="512"/>
      <c r="K17" s="512"/>
      <c r="L17" s="35" t="s">
        <v>14</v>
      </c>
      <c r="M17" s="512"/>
      <c r="N17" s="512"/>
      <c r="O17" s="35" t="s">
        <v>33</v>
      </c>
      <c r="P17" s="518" t="s">
        <v>303</v>
      </c>
      <c r="Q17" s="518"/>
      <c r="R17" s="518"/>
      <c r="S17" s="518"/>
      <c r="T17" s="518"/>
      <c r="U17" s="518"/>
      <c r="V17" s="519"/>
      <c r="W17" s="25"/>
      <c r="X17" s="10"/>
      <c r="Y17" s="10"/>
      <c r="Z17" s="10"/>
      <c r="AA17" s="10"/>
      <c r="AB17" s="10"/>
      <c r="AC17" s="10"/>
      <c r="AD17" s="10"/>
      <c r="AE17" s="10"/>
      <c r="AF17" s="10"/>
      <c r="AG17" s="10"/>
      <c r="AH17" s="10"/>
      <c r="AI17" s="10"/>
    </row>
    <row r="18" spans="1:35" s="11" customFormat="1" ht="14.1" customHeight="1" x14ac:dyDescent="0.2">
      <c r="A18" s="9"/>
      <c r="B18" s="45"/>
      <c r="C18" s="35" t="s">
        <v>105</v>
      </c>
      <c r="D18" s="35"/>
      <c r="E18" s="35"/>
      <c r="F18" s="513"/>
      <c r="G18" s="513"/>
      <c r="H18" s="35"/>
      <c r="I18" s="36"/>
      <c r="J18" s="512"/>
      <c r="K18" s="512"/>
      <c r="L18" s="35" t="s">
        <v>14</v>
      </c>
      <c r="M18" s="512"/>
      <c r="N18" s="512"/>
      <c r="O18" s="35" t="s">
        <v>33</v>
      </c>
      <c r="P18" s="518" t="s">
        <v>303</v>
      </c>
      <c r="Q18" s="518"/>
      <c r="R18" s="518"/>
      <c r="S18" s="518"/>
      <c r="T18" s="518"/>
      <c r="U18" s="518"/>
      <c r="V18" s="519"/>
      <c r="W18" s="25"/>
      <c r="X18" s="10"/>
      <c r="Y18" s="10"/>
      <c r="Z18" s="10"/>
      <c r="AA18" s="10"/>
      <c r="AB18" s="10"/>
      <c r="AC18" s="10"/>
      <c r="AD18" s="10"/>
      <c r="AE18" s="10"/>
      <c r="AF18" s="10"/>
      <c r="AG18" s="10"/>
      <c r="AH18" s="10"/>
      <c r="AI18" s="10"/>
    </row>
    <row r="19" spans="1:35" s="11" customFormat="1" ht="14.1" customHeight="1" x14ac:dyDescent="0.2">
      <c r="A19" s="9"/>
      <c r="B19" s="45"/>
      <c r="C19" s="35" t="s">
        <v>58</v>
      </c>
      <c r="D19" s="35"/>
      <c r="E19" s="35"/>
      <c r="F19" s="513"/>
      <c r="G19" s="513"/>
      <c r="H19" s="35"/>
      <c r="I19" s="36"/>
      <c r="J19" s="512"/>
      <c r="K19" s="512"/>
      <c r="L19" s="35" t="s">
        <v>14</v>
      </c>
      <c r="M19" s="512"/>
      <c r="N19" s="512"/>
      <c r="O19" s="35" t="s">
        <v>33</v>
      </c>
      <c r="P19" s="518" t="s">
        <v>303</v>
      </c>
      <c r="Q19" s="518"/>
      <c r="R19" s="518"/>
      <c r="S19" s="518"/>
      <c r="T19" s="518"/>
      <c r="U19" s="518"/>
      <c r="V19" s="519"/>
      <c r="W19" s="25"/>
      <c r="X19" s="10"/>
      <c r="Y19" s="10"/>
      <c r="Z19" s="10"/>
      <c r="AA19" s="10"/>
      <c r="AB19" s="10"/>
      <c r="AC19" s="10"/>
      <c r="AD19" s="10"/>
      <c r="AE19" s="10"/>
      <c r="AF19" s="10"/>
      <c r="AG19" s="10"/>
      <c r="AH19" s="10"/>
      <c r="AI19" s="10"/>
    </row>
    <row r="20" spans="1:35" s="11" customFormat="1" ht="14.1" customHeight="1" x14ac:dyDescent="0.2">
      <c r="A20" s="9"/>
      <c r="B20" s="45"/>
      <c r="C20" s="432" t="s">
        <v>170</v>
      </c>
      <c r="D20" s="432"/>
      <c r="E20" s="432"/>
      <c r="F20" s="432"/>
      <c r="G20" s="432"/>
      <c r="H20" s="432"/>
      <c r="I20" s="36"/>
      <c r="J20" s="512"/>
      <c r="K20" s="512"/>
      <c r="L20" s="35" t="s">
        <v>14</v>
      </c>
      <c r="M20" s="512"/>
      <c r="N20" s="512"/>
      <c r="O20" s="35" t="s">
        <v>33</v>
      </c>
      <c r="P20" s="478" t="s">
        <v>303</v>
      </c>
      <c r="Q20" s="478"/>
      <c r="R20" s="478"/>
      <c r="S20" s="478"/>
      <c r="T20" s="478"/>
      <c r="U20" s="478"/>
      <c r="V20" s="479"/>
      <c r="W20" s="25"/>
      <c r="X20" s="10"/>
      <c r="Y20" s="10"/>
      <c r="Z20" s="10"/>
      <c r="AA20" s="10"/>
      <c r="AB20" s="10"/>
      <c r="AC20" s="10"/>
      <c r="AD20" s="10"/>
      <c r="AE20" s="10"/>
      <c r="AF20" s="10"/>
      <c r="AG20" s="10"/>
      <c r="AH20" s="10"/>
      <c r="AI20" s="10"/>
    </row>
    <row r="21" spans="1:35" s="11" customFormat="1" ht="14.1" customHeight="1" x14ac:dyDescent="0.2">
      <c r="A21" s="9"/>
      <c r="B21" s="45"/>
      <c r="C21" s="35"/>
      <c r="D21" s="35"/>
      <c r="E21" s="35"/>
      <c r="F21" s="50"/>
      <c r="G21" s="50"/>
      <c r="H21" s="35"/>
      <c r="I21" s="50"/>
      <c r="J21" s="50"/>
      <c r="K21" s="35"/>
      <c r="L21" s="50"/>
      <c r="M21" s="50"/>
      <c r="N21" s="35"/>
      <c r="O21" s="50"/>
      <c r="P21" s="50"/>
      <c r="Q21" s="35"/>
      <c r="R21" s="301"/>
      <c r="S21" s="301"/>
      <c r="T21" s="301"/>
      <c r="U21" s="301"/>
      <c r="V21" s="51"/>
      <c r="W21" s="25"/>
      <c r="X21" s="10"/>
      <c r="Y21" s="10"/>
      <c r="Z21" s="10"/>
      <c r="AA21" s="10"/>
      <c r="AB21" s="10"/>
      <c r="AC21" s="10"/>
      <c r="AD21" s="10"/>
      <c r="AE21" s="10"/>
      <c r="AF21" s="10"/>
      <c r="AG21" s="10"/>
      <c r="AH21" s="10"/>
      <c r="AI21" s="10"/>
    </row>
    <row r="22" spans="1:35" s="11" customFormat="1" ht="14.1" customHeight="1" x14ac:dyDescent="0.2">
      <c r="A22" s="9"/>
      <c r="B22" s="45"/>
      <c r="C22" s="87" t="s">
        <v>181</v>
      </c>
      <c r="D22" s="122"/>
      <c r="E22" s="122"/>
      <c r="F22" s="538" t="s">
        <v>339</v>
      </c>
      <c r="G22" s="538"/>
      <c r="H22" s="538"/>
      <c r="I22" s="538"/>
      <c r="J22" s="517" t="s">
        <v>356</v>
      </c>
      <c r="K22" s="517"/>
      <c r="L22" s="517"/>
      <c r="M22" s="309"/>
      <c r="N22" s="316" t="s">
        <v>358</v>
      </c>
      <c r="O22" s="298"/>
      <c r="P22" s="517" t="s">
        <v>357</v>
      </c>
      <c r="Q22" s="517"/>
      <c r="R22" s="517"/>
      <c r="S22" s="517"/>
      <c r="T22" s="517"/>
      <c r="U22" s="385"/>
      <c r="V22" s="551"/>
      <c r="W22" s="246"/>
      <c r="X22" s="10"/>
      <c r="Y22" s="10"/>
      <c r="Z22" s="10"/>
      <c r="AA22" s="10"/>
      <c r="AB22" s="10"/>
      <c r="AC22" s="10"/>
      <c r="AD22" s="10"/>
      <c r="AE22" s="10"/>
      <c r="AF22" s="10"/>
      <c r="AG22" s="10"/>
      <c r="AH22" s="10"/>
      <c r="AI22" s="10"/>
    </row>
    <row r="23" spans="1:35" s="11" customFormat="1" ht="14.1" customHeight="1" x14ac:dyDescent="0.2">
      <c r="A23" s="9"/>
      <c r="B23" s="45"/>
      <c r="C23" s="245"/>
      <c r="D23" s="302"/>
      <c r="E23" s="303"/>
      <c r="F23" s="538" t="s">
        <v>184</v>
      </c>
      <c r="G23" s="538"/>
      <c r="H23" s="538"/>
      <c r="I23" s="538"/>
      <c r="J23" s="88"/>
      <c r="K23" s="88"/>
      <c r="L23" s="88"/>
      <c r="M23" s="88"/>
      <c r="N23" s="88"/>
      <c r="O23" s="88"/>
      <c r="P23" s="88"/>
      <c r="Q23" s="88"/>
      <c r="R23" s="88"/>
      <c r="S23" s="88"/>
      <c r="T23" s="88"/>
      <c r="U23" s="88"/>
      <c r="V23" s="89"/>
      <c r="W23" s="25"/>
      <c r="X23" s="10"/>
      <c r="Y23" s="10"/>
      <c r="Z23" s="10"/>
      <c r="AA23" s="10"/>
      <c r="AB23" s="10"/>
      <c r="AC23" s="10"/>
      <c r="AD23" s="10"/>
      <c r="AE23" s="10"/>
      <c r="AF23" s="10"/>
      <c r="AG23" s="10"/>
      <c r="AH23" s="10"/>
      <c r="AI23" s="10"/>
    </row>
    <row r="24" spans="1:35" s="11" customFormat="1" ht="14.1" customHeight="1" x14ac:dyDescent="0.2">
      <c r="A24" s="9"/>
      <c r="B24" s="45"/>
      <c r="C24" s="35"/>
      <c r="D24" s="35"/>
      <c r="E24" s="36"/>
      <c r="F24" s="552" t="s">
        <v>185</v>
      </c>
      <c r="G24" s="552"/>
      <c r="H24" s="552"/>
      <c r="I24" s="247"/>
      <c r="J24" s="81"/>
      <c r="K24" s="81"/>
      <c r="L24" s="81"/>
      <c r="M24" s="81"/>
      <c r="N24" s="81"/>
      <c r="O24" s="81"/>
      <c r="P24" s="81"/>
      <c r="Q24" s="81"/>
      <c r="R24" s="81"/>
      <c r="S24" s="81"/>
      <c r="T24" s="81"/>
      <c r="U24" s="81"/>
      <c r="V24" s="82"/>
      <c r="W24" s="25"/>
      <c r="X24" s="10"/>
      <c r="Y24" s="10"/>
      <c r="Z24" s="10"/>
      <c r="AA24" s="10"/>
      <c r="AB24" s="10"/>
      <c r="AC24" s="10"/>
      <c r="AD24" s="10"/>
      <c r="AE24" s="10"/>
      <c r="AF24" s="10"/>
      <c r="AG24" s="10"/>
      <c r="AH24" s="10"/>
      <c r="AI24" s="10"/>
    </row>
    <row r="25" spans="1:35" s="11" customFormat="1" ht="14.1" customHeight="1" x14ac:dyDescent="0.2">
      <c r="A25" s="9"/>
      <c r="B25" s="45"/>
      <c r="C25" s="36"/>
      <c r="D25" s="34"/>
      <c r="E25" s="86"/>
      <c r="F25" s="457"/>
      <c r="G25" s="457"/>
      <c r="H25" s="457"/>
      <c r="I25" s="304"/>
      <c r="J25" s="34"/>
      <c r="K25" s="34"/>
      <c r="L25" s="34"/>
      <c r="M25" s="34"/>
      <c r="N25" s="34"/>
      <c r="O25" s="34"/>
      <c r="P25" s="34"/>
      <c r="Q25" s="34"/>
      <c r="R25" s="34"/>
      <c r="S25" s="34"/>
      <c r="T25" s="34"/>
      <c r="U25" s="34"/>
      <c r="V25" s="58"/>
      <c r="W25" s="25"/>
      <c r="X25" s="10"/>
      <c r="Y25" s="10"/>
      <c r="Z25" s="10"/>
      <c r="AA25" s="10"/>
      <c r="AB25" s="10"/>
      <c r="AC25" s="10"/>
      <c r="AD25" s="10"/>
      <c r="AE25" s="10"/>
      <c r="AF25" s="10"/>
      <c r="AG25" s="10"/>
      <c r="AH25" s="10"/>
      <c r="AI25" s="10"/>
    </row>
    <row r="26" spans="1:35" s="11" customFormat="1" ht="14.1" customHeight="1" x14ac:dyDescent="0.2">
      <c r="A26" s="9"/>
      <c r="B26" s="45"/>
      <c r="C26" s="35"/>
      <c r="D26" s="34"/>
      <c r="E26" s="86"/>
      <c r="F26" s="304"/>
      <c r="G26" s="304"/>
      <c r="H26" s="304"/>
      <c r="I26" s="304"/>
      <c r="J26" s="34"/>
      <c r="K26" s="34"/>
      <c r="L26" s="34"/>
      <c r="M26" s="34"/>
      <c r="N26" s="34"/>
      <c r="O26" s="34"/>
      <c r="P26" s="34"/>
      <c r="Q26" s="34"/>
      <c r="R26" s="34"/>
      <c r="S26" s="34"/>
      <c r="T26" s="34"/>
      <c r="U26" s="34"/>
      <c r="V26" s="58"/>
      <c r="W26" s="25"/>
      <c r="X26" s="10"/>
      <c r="Y26" s="10"/>
      <c r="Z26" s="10"/>
      <c r="AA26" s="10"/>
      <c r="AB26" s="10"/>
      <c r="AC26" s="10"/>
      <c r="AD26" s="10"/>
      <c r="AE26" s="10"/>
      <c r="AF26" s="10"/>
      <c r="AG26" s="10"/>
      <c r="AH26" s="10"/>
      <c r="AI26" s="10"/>
    </row>
    <row r="27" spans="1:35" s="11" customFormat="1" ht="14.1" customHeight="1" x14ac:dyDescent="0.2">
      <c r="A27" s="9"/>
      <c r="B27" s="45"/>
      <c r="C27" s="35"/>
      <c r="D27" s="34"/>
      <c r="E27" s="34"/>
      <c r="F27" s="34"/>
      <c r="G27" s="305"/>
      <c r="H27" s="35"/>
      <c r="I27" s="35"/>
      <c r="J27" s="34"/>
      <c r="K27" s="34"/>
      <c r="L27" s="34"/>
      <c r="M27" s="34"/>
      <c r="N27" s="34"/>
      <c r="O27" s="35"/>
      <c r="P27" s="34"/>
      <c r="Q27" s="34"/>
      <c r="R27" s="34"/>
      <c r="S27" s="34"/>
      <c r="T27" s="34"/>
      <c r="U27" s="34"/>
      <c r="V27" s="58"/>
      <c r="W27" s="25"/>
      <c r="X27" s="10"/>
      <c r="Y27" s="10"/>
      <c r="Z27" s="10"/>
      <c r="AA27" s="10"/>
      <c r="AB27" s="10"/>
      <c r="AC27" s="10"/>
      <c r="AD27" s="10"/>
      <c r="AE27" s="10"/>
      <c r="AF27" s="10"/>
      <c r="AG27" s="10"/>
      <c r="AH27" s="10"/>
      <c r="AI27" s="10"/>
    </row>
    <row r="28" spans="1:35" s="11" customFormat="1" ht="14.1" customHeight="1" x14ac:dyDescent="0.2">
      <c r="A28" s="9"/>
      <c r="B28" s="45"/>
      <c r="C28" s="35"/>
      <c r="D28" s="34"/>
      <c r="E28" s="34"/>
      <c r="F28" s="34"/>
      <c r="G28" s="305"/>
      <c r="H28" s="35"/>
      <c r="I28" s="35"/>
      <c r="J28" s="34"/>
      <c r="K28" s="34"/>
      <c r="L28" s="34"/>
      <c r="M28" s="34"/>
      <c r="N28" s="36"/>
      <c r="O28" s="35"/>
      <c r="P28" s="34"/>
      <c r="Q28" s="34"/>
      <c r="R28" s="34"/>
      <c r="S28" s="34"/>
      <c r="T28" s="34"/>
      <c r="U28" s="34"/>
      <c r="V28" s="58"/>
      <c r="W28" s="25"/>
      <c r="X28" s="10"/>
      <c r="Y28" s="10"/>
      <c r="Z28" s="10"/>
      <c r="AA28" s="10"/>
      <c r="AB28" s="10"/>
      <c r="AC28" s="10"/>
      <c r="AD28" s="10"/>
      <c r="AE28" s="10"/>
      <c r="AF28" s="10"/>
      <c r="AG28" s="10"/>
      <c r="AH28" s="10"/>
      <c r="AI28" s="10"/>
    </row>
    <row r="29" spans="1:35" s="11" customFormat="1" ht="14.1" customHeight="1" x14ac:dyDescent="0.2">
      <c r="A29" s="9"/>
      <c r="B29" s="45"/>
      <c r="C29" s="35"/>
      <c r="D29" s="34"/>
      <c r="E29" s="34"/>
      <c r="F29" s="34"/>
      <c r="G29" s="305"/>
      <c r="H29" s="35"/>
      <c r="I29" s="35"/>
      <c r="J29" s="34"/>
      <c r="K29" s="34"/>
      <c r="L29" s="34"/>
      <c r="M29" s="34"/>
      <c r="N29" s="34"/>
      <c r="O29" s="34"/>
      <c r="P29" s="34"/>
      <c r="Q29" s="34"/>
      <c r="R29" s="34"/>
      <c r="S29" s="34"/>
      <c r="T29" s="34"/>
      <c r="U29" s="34"/>
      <c r="V29" s="58"/>
      <c r="W29" s="25"/>
      <c r="X29" s="10"/>
      <c r="Y29" s="10"/>
      <c r="Z29" s="10"/>
      <c r="AA29" s="10"/>
      <c r="AB29" s="10"/>
      <c r="AC29" s="10"/>
      <c r="AD29" s="10"/>
      <c r="AE29" s="10"/>
      <c r="AF29" s="10"/>
      <c r="AG29" s="10"/>
      <c r="AH29" s="10"/>
      <c r="AI29" s="10"/>
    </row>
    <row r="30" spans="1:35" s="11" customFormat="1" ht="14.1" customHeight="1" x14ac:dyDescent="0.2">
      <c r="A30" s="9"/>
      <c r="B30" s="45"/>
      <c r="C30" s="35"/>
      <c r="D30" s="34"/>
      <c r="E30" s="34"/>
      <c r="F30" s="34"/>
      <c r="G30" s="305"/>
      <c r="H30" s="35"/>
      <c r="I30" s="35"/>
      <c r="J30" s="34"/>
      <c r="K30" s="34"/>
      <c r="L30" s="34"/>
      <c r="M30" s="34"/>
      <c r="N30" s="34"/>
      <c r="O30" s="34"/>
      <c r="P30" s="34"/>
      <c r="Q30" s="34"/>
      <c r="R30" s="34"/>
      <c r="S30" s="34"/>
      <c r="T30" s="34"/>
      <c r="U30" s="34"/>
      <c r="V30" s="58"/>
      <c r="W30" s="25"/>
      <c r="X30" s="10"/>
      <c r="Y30" s="10"/>
      <c r="Z30" s="10"/>
      <c r="AA30" s="10"/>
      <c r="AB30" s="10"/>
      <c r="AC30" s="10"/>
      <c r="AD30" s="10"/>
      <c r="AE30" s="10"/>
      <c r="AF30" s="10"/>
      <c r="AG30" s="10"/>
      <c r="AH30" s="10"/>
      <c r="AI30" s="10"/>
    </row>
    <row r="31" spans="1:35" s="11" customFormat="1" ht="14.1" customHeight="1" x14ac:dyDescent="0.2">
      <c r="A31" s="9"/>
      <c r="B31" s="45"/>
      <c r="C31" s="35"/>
      <c r="D31" s="34"/>
      <c r="E31" s="34"/>
      <c r="F31" s="34"/>
      <c r="G31" s="305"/>
      <c r="H31" s="35"/>
      <c r="I31" s="35"/>
      <c r="J31" s="34"/>
      <c r="K31" s="34"/>
      <c r="L31" s="34"/>
      <c r="M31" s="34"/>
      <c r="N31" s="34"/>
      <c r="O31" s="34"/>
      <c r="P31" s="34"/>
      <c r="Q31" s="34"/>
      <c r="R31" s="34"/>
      <c r="S31" s="34"/>
      <c r="T31" s="34"/>
      <c r="U31" s="34"/>
      <c r="V31" s="58"/>
      <c r="W31" s="25"/>
      <c r="X31" s="10"/>
      <c r="Y31" s="10"/>
      <c r="Z31" s="10"/>
      <c r="AA31" s="10"/>
      <c r="AB31" s="10"/>
      <c r="AC31" s="10"/>
      <c r="AD31" s="10"/>
      <c r="AE31" s="10"/>
      <c r="AF31" s="10"/>
      <c r="AG31" s="10"/>
      <c r="AH31" s="10"/>
      <c r="AI31" s="10"/>
    </row>
    <row r="32" spans="1:35" s="11" customFormat="1" ht="14.1" customHeight="1" x14ac:dyDescent="0.2">
      <c r="A32" s="9"/>
      <c r="B32" s="45"/>
      <c r="C32" s="35"/>
      <c r="D32" s="34"/>
      <c r="E32" s="34"/>
      <c r="F32" s="34"/>
      <c r="G32" s="35"/>
      <c r="H32" s="35"/>
      <c r="I32" s="35"/>
      <c r="J32" s="34"/>
      <c r="K32" s="34"/>
      <c r="L32" s="34"/>
      <c r="M32" s="34"/>
      <c r="N32" s="34"/>
      <c r="O32" s="34"/>
      <c r="P32" s="34"/>
      <c r="Q32" s="34"/>
      <c r="R32" s="34"/>
      <c r="S32" s="34"/>
      <c r="T32" s="34"/>
      <c r="U32" s="34"/>
      <c r="V32" s="58"/>
      <c r="W32" s="25"/>
      <c r="X32" s="10"/>
      <c r="Y32" s="10"/>
      <c r="Z32" s="10"/>
      <c r="AA32" s="10"/>
      <c r="AB32" s="10"/>
      <c r="AC32" s="10"/>
      <c r="AD32" s="10"/>
      <c r="AE32" s="10"/>
      <c r="AF32" s="10"/>
      <c r="AG32" s="10"/>
      <c r="AH32" s="10"/>
      <c r="AI32" s="10"/>
    </row>
    <row r="33" spans="1:35" s="11" customFormat="1" ht="14.1" customHeight="1" x14ac:dyDescent="0.2">
      <c r="A33" s="9"/>
      <c r="B33" s="45"/>
      <c r="C33" s="36"/>
      <c r="D33" s="35"/>
      <c r="E33" s="35"/>
      <c r="F33" s="535" t="s">
        <v>180</v>
      </c>
      <c r="G33" s="535"/>
      <c r="H33" s="535"/>
      <c r="I33" s="535"/>
      <c r="J33" s="85"/>
      <c r="K33" s="85"/>
      <c r="L33" s="85"/>
      <c r="M33" s="85"/>
      <c r="N33" s="85"/>
      <c r="O33" s="85"/>
      <c r="P33" s="85"/>
      <c r="Q33" s="85"/>
      <c r="R33" s="85"/>
      <c r="S33" s="85"/>
      <c r="T33" s="85"/>
      <c r="U33" s="85"/>
      <c r="V33" s="190"/>
      <c r="W33" s="25"/>
      <c r="X33" s="10"/>
      <c r="Y33" s="10"/>
      <c r="Z33" s="10"/>
      <c r="AA33" s="10"/>
      <c r="AB33" s="10"/>
      <c r="AC33" s="10"/>
      <c r="AD33" s="10"/>
      <c r="AE33" s="10"/>
      <c r="AF33" s="10"/>
      <c r="AG33" s="10"/>
      <c r="AH33" s="10"/>
      <c r="AI33" s="10"/>
    </row>
    <row r="34" spans="1:35" s="11" customFormat="1" ht="14.1" customHeight="1" x14ac:dyDescent="0.2">
      <c r="A34" s="9"/>
      <c r="B34" s="45"/>
      <c r="C34" s="35"/>
      <c r="D34" s="42"/>
      <c r="E34" s="42"/>
      <c r="F34" s="544"/>
      <c r="G34" s="544"/>
      <c r="H34" s="544"/>
      <c r="I34" s="544"/>
      <c r="J34" s="34"/>
      <c r="K34" s="34"/>
      <c r="L34" s="34"/>
      <c r="M34" s="34"/>
      <c r="N34" s="34"/>
      <c r="O34" s="34"/>
      <c r="P34" s="34"/>
      <c r="Q34" s="34"/>
      <c r="R34" s="34"/>
      <c r="S34" s="34"/>
      <c r="T34" s="34"/>
      <c r="U34" s="34"/>
      <c r="V34" s="58"/>
      <c r="W34" s="25"/>
      <c r="X34" s="10"/>
      <c r="Y34" s="10"/>
      <c r="Z34" s="10"/>
      <c r="AA34" s="10"/>
      <c r="AB34" s="10"/>
      <c r="AC34" s="10"/>
      <c r="AD34" s="10"/>
      <c r="AE34" s="10"/>
      <c r="AF34" s="10"/>
      <c r="AG34" s="10"/>
      <c r="AH34" s="10"/>
      <c r="AI34" s="10"/>
    </row>
    <row r="35" spans="1:35" s="11" customFormat="1" ht="14.1" customHeight="1" x14ac:dyDescent="0.2">
      <c r="A35" s="9"/>
      <c r="B35" s="45"/>
      <c r="C35" s="36"/>
      <c r="D35" s="35"/>
      <c r="E35" s="35"/>
      <c r="F35" s="535" t="s">
        <v>186</v>
      </c>
      <c r="G35" s="535"/>
      <c r="H35" s="535"/>
      <c r="I35" s="535"/>
      <c r="J35" s="85"/>
      <c r="K35" s="85"/>
      <c r="L35" s="85"/>
      <c r="M35" s="85"/>
      <c r="N35" s="85"/>
      <c r="O35" s="85"/>
      <c r="P35" s="85"/>
      <c r="Q35" s="85"/>
      <c r="R35" s="85"/>
      <c r="S35" s="85"/>
      <c r="T35" s="85"/>
      <c r="U35" s="85"/>
      <c r="V35" s="190"/>
      <c r="W35" s="25"/>
      <c r="X35" s="10"/>
      <c r="Y35" s="10"/>
      <c r="Z35" s="10"/>
      <c r="AA35" s="10"/>
      <c r="AB35" s="10"/>
      <c r="AC35" s="10"/>
      <c r="AD35" s="10"/>
      <c r="AE35" s="10"/>
      <c r="AF35" s="10"/>
      <c r="AG35" s="10"/>
      <c r="AH35" s="10"/>
      <c r="AI35" s="10"/>
    </row>
    <row r="36" spans="1:35" s="11" customFormat="1" ht="14.1" customHeight="1" x14ac:dyDescent="0.2">
      <c r="A36" s="9"/>
      <c r="B36" s="45"/>
      <c r="C36" s="35"/>
      <c r="D36" s="42"/>
      <c r="E36" s="42"/>
      <c r="F36" s="536"/>
      <c r="G36" s="536"/>
      <c r="H36" s="536"/>
      <c r="I36" s="536"/>
      <c r="J36" s="34"/>
      <c r="K36" s="34"/>
      <c r="L36" s="34"/>
      <c r="M36" s="34"/>
      <c r="N36" s="34"/>
      <c r="O36" s="34"/>
      <c r="P36" s="34"/>
      <c r="Q36" s="34"/>
      <c r="R36" s="34"/>
      <c r="S36" s="34"/>
      <c r="T36" s="34"/>
      <c r="U36" s="34"/>
      <c r="V36" s="58"/>
      <c r="W36" s="25"/>
      <c r="X36" s="10"/>
      <c r="Y36" s="10"/>
      <c r="Z36" s="10"/>
      <c r="AA36" s="10"/>
      <c r="AB36" s="10"/>
      <c r="AC36" s="10"/>
      <c r="AD36" s="10"/>
      <c r="AE36" s="10"/>
      <c r="AF36" s="10"/>
      <c r="AG36" s="10"/>
      <c r="AH36" s="10"/>
      <c r="AI36" s="10"/>
    </row>
    <row r="37" spans="1:35" s="11" customFormat="1" ht="14.1" customHeight="1" x14ac:dyDescent="0.2">
      <c r="A37" s="9"/>
      <c r="B37" s="45"/>
      <c r="C37" s="35"/>
      <c r="D37" s="42"/>
      <c r="E37" s="42"/>
      <c r="F37" s="536"/>
      <c r="G37" s="536"/>
      <c r="H37" s="536"/>
      <c r="I37" s="536"/>
      <c r="J37" s="34"/>
      <c r="K37" s="34"/>
      <c r="L37" s="34"/>
      <c r="M37" s="34"/>
      <c r="N37" s="34"/>
      <c r="O37" s="34"/>
      <c r="P37" s="34"/>
      <c r="Q37" s="34"/>
      <c r="R37" s="34"/>
      <c r="S37" s="34"/>
      <c r="T37" s="34"/>
      <c r="U37" s="34"/>
      <c r="V37" s="58"/>
      <c r="W37" s="25"/>
      <c r="X37" s="10"/>
      <c r="Y37" s="10"/>
      <c r="Z37" s="10"/>
      <c r="AA37" s="10"/>
      <c r="AB37" s="10"/>
      <c r="AC37" s="10"/>
      <c r="AD37" s="10"/>
      <c r="AE37" s="10"/>
      <c r="AF37" s="10"/>
      <c r="AG37" s="10"/>
      <c r="AH37" s="10"/>
      <c r="AI37" s="10"/>
    </row>
    <row r="38" spans="1:35" s="11" customFormat="1" ht="14.1" customHeight="1" x14ac:dyDescent="0.2">
      <c r="A38" s="9"/>
      <c r="B38" s="45"/>
      <c r="C38" s="36"/>
      <c r="D38" s="35"/>
      <c r="E38" s="35"/>
      <c r="F38" s="515" t="s">
        <v>187</v>
      </c>
      <c r="G38" s="535"/>
      <c r="H38" s="535"/>
      <c r="I38" s="535"/>
      <c r="J38" s="85"/>
      <c r="K38" s="85"/>
      <c r="L38" s="85"/>
      <c r="M38" s="85"/>
      <c r="N38" s="85"/>
      <c r="O38" s="85"/>
      <c r="P38" s="85"/>
      <c r="Q38" s="85"/>
      <c r="R38" s="85"/>
      <c r="S38" s="85"/>
      <c r="T38" s="85"/>
      <c r="U38" s="85"/>
      <c r="V38" s="190"/>
      <c r="W38" s="25"/>
      <c r="X38" s="10"/>
      <c r="Y38" s="10"/>
      <c r="Z38" s="10"/>
      <c r="AA38" s="10"/>
      <c r="AB38" s="10"/>
      <c r="AC38" s="10"/>
      <c r="AD38" s="10"/>
      <c r="AE38" s="10"/>
      <c r="AF38" s="10"/>
      <c r="AG38" s="10"/>
      <c r="AH38" s="10"/>
      <c r="AI38" s="10"/>
    </row>
    <row r="39" spans="1:35" s="11" customFormat="1" ht="14.1" customHeight="1" x14ac:dyDescent="0.2">
      <c r="A39" s="9"/>
      <c r="B39" s="45"/>
      <c r="C39" s="35"/>
      <c r="D39" s="42"/>
      <c r="E39" s="42"/>
      <c r="F39" s="536"/>
      <c r="G39" s="536"/>
      <c r="H39" s="536"/>
      <c r="I39" s="536"/>
      <c r="J39" s="34"/>
      <c r="K39" s="34"/>
      <c r="L39" s="34"/>
      <c r="M39" s="34"/>
      <c r="N39" s="34"/>
      <c r="O39" s="34"/>
      <c r="P39" s="34"/>
      <c r="Q39" s="34"/>
      <c r="R39" s="34"/>
      <c r="S39" s="34"/>
      <c r="T39" s="34"/>
      <c r="U39" s="34"/>
      <c r="V39" s="58"/>
      <c r="W39" s="25"/>
      <c r="X39" s="10"/>
      <c r="Y39" s="10"/>
      <c r="Z39" s="10"/>
      <c r="AA39" s="10"/>
      <c r="AB39" s="10"/>
      <c r="AC39" s="10"/>
      <c r="AD39" s="10"/>
      <c r="AE39" s="10"/>
      <c r="AF39" s="10"/>
      <c r="AG39" s="10"/>
      <c r="AH39" s="10"/>
      <c r="AI39" s="10"/>
    </row>
    <row r="40" spans="1:35" s="11" customFormat="1" ht="14.1" customHeight="1" x14ac:dyDescent="0.2">
      <c r="A40" s="9"/>
      <c r="B40" s="45"/>
      <c r="C40" s="35"/>
      <c r="D40" s="42"/>
      <c r="E40" s="42"/>
      <c r="F40" s="35"/>
      <c r="G40" s="35"/>
      <c r="H40" s="35"/>
      <c r="I40" s="35"/>
      <c r="J40" s="34"/>
      <c r="K40" s="34"/>
      <c r="L40" s="34"/>
      <c r="M40" s="34"/>
      <c r="N40" s="34"/>
      <c r="O40" s="34"/>
      <c r="P40" s="34"/>
      <c r="Q40" s="34"/>
      <c r="R40" s="34"/>
      <c r="S40" s="34"/>
      <c r="T40" s="34"/>
      <c r="U40" s="34"/>
      <c r="V40" s="58"/>
      <c r="W40" s="25"/>
      <c r="X40" s="10"/>
      <c r="Y40" s="10"/>
      <c r="Z40" s="10"/>
      <c r="AA40" s="10"/>
      <c r="AB40" s="10"/>
      <c r="AC40" s="10"/>
      <c r="AD40" s="10"/>
      <c r="AE40" s="10"/>
      <c r="AF40" s="10"/>
      <c r="AG40" s="10"/>
      <c r="AH40" s="10"/>
      <c r="AI40" s="10"/>
    </row>
    <row r="41" spans="1:35" s="11" customFormat="1" ht="14.1" customHeight="1" x14ac:dyDescent="0.2">
      <c r="A41" s="9"/>
      <c r="B41" s="45"/>
      <c r="C41" s="515" t="s">
        <v>182</v>
      </c>
      <c r="D41" s="515"/>
      <c r="E41" s="515"/>
      <c r="F41" s="550" t="s">
        <v>184</v>
      </c>
      <c r="G41" s="550"/>
      <c r="H41" s="550"/>
      <c r="I41" s="550"/>
      <c r="J41" s="191"/>
      <c r="K41" s="122"/>
      <c r="L41" s="122"/>
      <c r="M41" s="122"/>
      <c r="N41" s="85"/>
      <c r="O41" s="85"/>
      <c r="P41" s="85"/>
      <c r="Q41" s="85"/>
      <c r="R41" s="85"/>
      <c r="S41" s="85"/>
      <c r="T41" s="85"/>
      <c r="U41" s="85"/>
      <c r="V41" s="190"/>
      <c r="W41" s="25"/>
      <c r="X41" s="10"/>
      <c r="Y41" s="10"/>
      <c r="Z41" s="10"/>
      <c r="AA41" s="10"/>
      <c r="AB41" s="10"/>
      <c r="AC41" s="10"/>
      <c r="AD41" s="10"/>
      <c r="AE41" s="10"/>
      <c r="AF41" s="10"/>
      <c r="AG41" s="10"/>
      <c r="AH41" s="10"/>
      <c r="AI41" s="10"/>
    </row>
    <row r="42" spans="1:35" s="11" customFormat="1" ht="14.1" customHeight="1" x14ac:dyDescent="0.2">
      <c r="A42" s="9"/>
      <c r="B42" s="45"/>
      <c r="C42" s="516"/>
      <c r="D42" s="516"/>
      <c r="E42" s="516"/>
      <c r="F42" s="122" t="s">
        <v>188</v>
      </c>
      <c r="G42" s="122"/>
      <c r="H42" s="122"/>
      <c r="I42" s="122"/>
      <c r="J42" s="85"/>
      <c r="K42" s="85"/>
      <c r="L42" s="85"/>
      <c r="M42" s="85"/>
      <c r="N42" s="85"/>
      <c r="O42" s="85"/>
      <c r="P42" s="85"/>
      <c r="Q42" s="85"/>
      <c r="R42" s="85"/>
      <c r="S42" s="85"/>
      <c r="T42" s="85"/>
      <c r="U42" s="85"/>
      <c r="V42" s="190"/>
      <c r="W42" s="25"/>
      <c r="X42" s="10"/>
      <c r="Y42" s="10"/>
      <c r="Z42" s="10"/>
      <c r="AA42" s="10"/>
      <c r="AB42" s="10"/>
      <c r="AC42" s="10"/>
      <c r="AD42" s="10"/>
      <c r="AE42" s="10"/>
      <c r="AF42" s="10"/>
      <c r="AG42" s="10"/>
      <c r="AH42" s="10"/>
      <c r="AI42" s="10"/>
    </row>
    <row r="43" spans="1:35" s="11" customFormat="1" ht="14.1" customHeight="1" x14ac:dyDescent="0.2">
      <c r="A43" s="9"/>
      <c r="B43" s="45"/>
      <c r="C43" s="35"/>
      <c r="D43" s="42"/>
      <c r="E43" s="42"/>
      <c r="F43" s="35"/>
      <c r="G43" s="35"/>
      <c r="H43" s="35"/>
      <c r="I43" s="35"/>
      <c r="J43" s="34"/>
      <c r="K43" s="34"/>
      <c r="L43" s="34"/>
      <c r="M43" s="34"/>
      <c r="N43" s="34"/>
      <c r="O43" s="34"/>
      <c r="P43" s="34"/>
      <c r="Q43" s="34"/>
      <c r="R43" s="34"/>
      <c r="S43" s="34"/>
      <c r="T43" s="34"/>
      <c r="U43" s="34"/>
      <c r="V43" s="58"/>
      <c r="W43" s="25"/>
      <c r="X43" s="10"/>
      <c r="Y43" s="10"/>
      <c r="Z43" s="10"/>
      <c r="AA43" s="10"/>
      <c r="AB43" s="10"/>
      <c r="AC43" s="10"/>
      <c r="AD43" s="10"/>
      <c r="AE43" s="10"/>
      <c r="AF43" s="10"/>
      <c r="AG43" s="10"/>
      <c r="AH43" s="10"/>
      <c r="AI43" s="10"/>
    </row>
    <row r="44" spans="1:35" s="11" customFormat="1" ht="14.1" customHeight="1" x14ac:dyDescent="0.2">
      <c r="A44" s="9"/>
      <c r="B44" s="45"/>
      <c r="C44" s="35"/>
      <c r="D44" s="42"/>
      <c r="E44" s="42"/>
      <c r="F44" s="35"/>
      <c r="G44" s="35"/>
      <c r="H44" s="35"/>
      <c r="I44" s="35"/>
      <c r="J44" s="34"/>
      <c r="K44" s="34"/>
      <c r="L44" s="34"/>
      <c r="M44" s="34"/>
      <c r="N44" s="34"/>
      <c r="O44" s="34"/>
      <c r="P44" s="34"/>
      <c r="Q44" s="34"/>
      <c r="R44" s="34"/>
      <c r="S44" s="34"/>
      <c r="T44" s="34"/>
      <c r="U44" s="34"/>
      <c r="V44" s="58"/>
      <c r="W44" s="25"/>
      <c r="X44" s="10"/>
      <c r="Y44" s="10"/>
      <c r="Z44" s="10"/>
      <c r="AA44" s="10"/>
      <c r="AB44" s="10"/>
      <c r="AC44" s="10"/>
      <c r="AD44" s="10"/>
      <c r="AE44" s="10"/>
      <c r="AF44" s="10"/>
      <c r="AG44" s="10"/>
      <c r="AH44" s="10"/>
      <c r="AI44" s="10"/>
    </row>
    <row r="45" spans="1:35" s="11" customFormat="1" ht="14.1" customHeight="1" x14ac:dyDescent="0.2">
      <c r="A45" s="9"/>
      <c r="B45" s="45"/>
      <c r="C45" s="35"/>
      <c r="D45" s="42"/>
      <c r="E45" s="42"/>
      <c r="F45" s="35"/>
      <c r="G45" s="35"/>
      <c r="H45" s="35"/>
      <c r="I45" s="35"/>
      <c r="J45" s="34"/>
      <c r="K45" s="34"/>
      <c r="L45" s="34"/>
      <c r="M45" s="34"/>
      <c r="N45" s="34"/>
      <c r="O45" s="34"/>
      <c r="P45" s="34"/>
      <c r="Q45" s="34"/>
      <c r="R45" s="34"/>
      <c r="S45" s="34"/>
      <c r="T45" s="34"/>
      <c r="U45" s="34"/>
      <c r="V45" s="58"/>
      <c r="W45" s="25"/>
      <c r="X45" s="10"/>
      <c r="Y45" s="10"/>
      <c r="Z45" s="10"/>
      <c r="AA45" s="10"/>
      <c r="AB45" s="10"/>
      <c r="AC45" s="10"/>
      <c r="AD45" s="10"/>
      <c r="AE45" s="10"/>
      <c r="AF45" s="10"/>
      <c r="AG45" s="10"/>
      <c r="AH45" s="10"/>
      <c r="AI45" s="10"/>
    </row>
    <row r="46" spans="1:35" s="11" customFormat="1" ht="14.1" customHeight="1" x14ac:dyDescent="0.2">
      <c r="A46" s="9"/>
      <c r="B46" s="45"/>
      <c r="C46" s="35"/>
      <c r="D46" s="42"/>
      <c r="E46" s="42"/>
      <c r="F46" s="35"/>
      <c r="G46" s="35"/>
      <c r="H46" s="35"/>
      <c r="I46" s="35"/>
      <c r="J46" s="34"/>
      <c r="K46" s="34"/>
      <c r="L46" s="34"/>
      <c r="M46" s="34"/>
      <c r="N46" s="34"/>
      <c r="O46" s="34"/>
      <c r="P46" s="34"/>
      <c r="Q46" s="34"/>
      <c r="R46" s="34"/>
      <c r="S46" s="34"/>
      <c r="T46" s="34"/>
      <c r="U46" s="34"/>
      <c r="V46" s="58"/>
      <c r="W46" s="25"/>
      <c r="X46" s="10"/>
      <c r="Y46" s="10"/>
      <c r="Z46" s="10"/>
      <c r="AA46" s="10"/>
      <c r="AB46" s="10"/>
      <c r="AC46" s="10"/>
      <c r="AD46" s="10"/>
      <c r="AE46" s="10"/>
      <c r="AF46" s="10"/>
      <c r="AG46" s="10"/>
      <c r="AH46" s="10"/>
      <c r="AI46" s="10"/>
    </row>
    <row r="47" spans="1:35" s="11" customFormat="1" ht="14.1" customHeight="1" x14ac:dyDescent="0.2">
      <c r="A47" s="9"/>
      <c r="B47" s="45"/>
      <c r="C47" s="35"/>
      <c r="D47" s="42"/>
      <c r="E47" s="42"/>
      <c r="F47" s="35"/>
      <c r="G47" s="35"/>
      <c r="H47" s="35"/>
      <c r="I47" s="35"/>
      <c r="J47" s="34"/>
      <c r="K47" s="34"/>
      <c r="L47" s="34"/>
      <c r="M47" s="34"/>
      <c r="N47" s="34"/>
      <c r="O47" s="34"/>
      <c r="P47" s="34"/>
      <c r="Q47" s="34"/>
      <c r="R47" s="34"/>
      <c r="S47" s="34"/>
      <c r="T47" s="34"/>
      <c r="U47" s="34"/>
      <c r="V47" s="58"/>
      <c r="W47" s="25"/>
      <c r="X47" s="10"/>
      <c r="Y47" s="10"/>
      <c r="Z47" s="10"/>
      <c r="AA47" s="10"/>
      <c r="AB47" s="10"/>
      <c r="AC47" s="10"/>
      <c r="AD47" s="10"/>
      <c r="AE47" s="10"/>
      <c r="AF47" s="10"/>
      <c r="AG47" s="10"/>
      <c r="AH47" s="10"/>
      <c r="AI47" s="10"/>
    </row>
    <row r="48" spans="1:35" s="11" customFormat="1" ht="14.1" customHeight="1" x14ac:dyDescent="0.2">
      <c r="A48" s="9"/>
      <c r="B48" s="45"/>
      <c r="C48" s="514" t="s">
        <v>183</v>
      </c>
      <c r="D48" s="514"/>
      <c r="E48" s="514"/>
      <c r="F48" s="514"/>
      <c r="G48" s="514"/>
      <c r="H48" s="514"/>
      <c r="I48" s="122"/>
      <c r="J48" s="85"/>
      <c r="K48" s="85"/>
      <c r="L48" s="85"/>
      <c r="M48" s="85"/>
      <c r="N48" s="85"/>
      <c r="O48" s="85"/>
      <c r="P48" s="85"/>
      <c r="Q48" s="85"/>
      <c r="R48" s="85"/>
      <c r="S48" s="85"/>
      <c r="T48" s="85"/>
      <c r="U48" s="85"/>
      <c r="V48" s="190"/>
      <c r="W48" s="25"/>
      <c r="X48" s="10"/>
      <c r="Y48" s="10"/>
      <c r="Z48" s="10"/>
      <c r="AA48" s="10"/>
      <c r="AB48" s="10"/>
      <c r="AC48" s="10"/>
      <c r="AD48" s="10"/>
      <c r="AE48" s="10"/>
      <c r="AF48" s="10"/>
      <c r="AG48" s="10"/>
      <c r="AH48" s="10"/>
      <c r="AI48" s="10"/>
    </row>
    <row r="49" spans="1:35" s="11" customFormat="1" ht="14.1" customHeight="1" x14ac:dyDescent="0.2">
      <c r="A49" s="9"/>
      <c r="B49" s="45"/>
      <c r="C49" s="35"/>
      <c r="D49" s="42"/>
      <c r="E49" s="42"/>
      <c r="F49" s="35"/>
      <c r="G49" s="35"/>
      <c r="H49" s="35"/>
      <c r="I49" s="35"/>
      <c r="J49" s="34"/>
      <c r="K49" s="34"/>
      <c r="L49" s="34"/>
      <c r="M49" s="34"/>
      <c r="N49" s="34"/>
      <c r="O49" s="34"/>
      <c r="P49" s="34"/>
      <c r="Q49" s="34"/>
      <c r="R49" s="34"/>
      <c r="S49" s="34"/>
      <c r="T49" s="34"/>
      <c r="U49" s="34"/>
      <c r="V49" s="58"/>
      <c r="W49" s="25"/>
      <c r="X49" s="10"/>
      <c r="Y49" s="10"/>
      <c r="Z49" s="10"/>
      <c r="AA49" s="10"/>
      <c r="AB49" s="10"/>
      <c r="AC49" s="10"/>
      <c r="AD49" s="10"/>
      <c r="AE49" s="10"/>
      <c r="AF49" s="10"/>
      <c r="AG49" s="10"/>
      <c r="AH49" s="10"/>
      <c r="AI49" s="10"/>
    </row>
    <row r="50" spans="1:35" s="11" customFormat="1" ht="14.1" customHeight="1" x14ac:dyDescent="0.2">
      <c r="A50" s="9"/>
      <c r="B50" s="45"/>
      <c r="C50" s="35"/>
      <c r="D50" s="42"/>
      <c r="E50" s="42"/>
      <c r="F50" s="35"/>
      <c r="G50" s="35"/>
      <c r="H50" s="35"/>
      <c r="I50" s="35"/>
      <c r="J50" s="34"/>
      <c r="K50" s="34"/>
      <c r="L50" s="34"/>
      <c r="M50" s="34"/>
      <c r="N50" s="34"/>
      <c r="O50" s="34"/>
      <c r="P50" s="34"/>
      <c r="Q50" s="34"/>
      <c r="R50" s="34"/>
      <c r="S50" s="34"/>
      <c r="T50" s="34"/>
      <c r="U50" s="34"/>
      <c r="V50" s="58"/>
      <c r="W50" s="25"/>
      <c r="X50" s="10"/>
      <c r="Y50" s="10"/>
      <c r="Z50" s="10"/>
      <c r="AA50" s="10"/>
      <c r="AB50" s="10"/>
      <c r="AC50" s="10"/>
      <c r="AD50" s="10"/>
      <c r="AE50" s="10"/>
      <c r="AF50" s="10"/>
      <c r="AG50" s="10"/>
      <c r="AH50" s="10"/>
      <c r="AI50" s="10"/>
    </row>
    <row r="51" spans="1:35" s="11" customFormat="1" ht="14.1" customHeight="1" x14ac:dyDescent="0.2">
      <c r="A51" s="9"/>
      <c r="B51" s="45"/>
      <c r="C51" s="35"/>
      <c r="D51" s="34"/>
      <c r="E51" s="34"/>
      <c r="F51" s="34"/>
      <c r="G51" s="305"/>
      <c r="H51" s="35"/>
      <c r="I51" s="35"/>
      <c r="J51" s="34"/>
      <c r="K51" s="34"/>
      <c r="L51" s="34"/>
      <c r="M51" s="34"/>
      <c r="N51" s="34"/>
      <c r="O51" s="34"/>
      <c r="P51" s="34"/>
      <c r="Q51" s="34"/>
      <c r="R51" s="34"/>
      <c r="S51" s="34"/>
      <c r="T51" s="34"/>
      <c r="U51" s="34"/>
      <c r="V51" s="58"/>
      <c r="W51" s="25"/>
      <c r="X51" s="10"/>
      <c r="Y51" s="10"/>
      <c r="Z51" s="10"/>
      <c r="AA51" s="10"/>
      <c r="AB51" s="10"/>
      <c r="AC51" s="10"/>
      <c r="AD51" s="10"/>
      <c r="AE51" s="10"/>
      <c r="AF51" s="10"/>
      <c r="AG51" s="10"/>
      <c r="AH51" s="10"/>
      <c r="AI51" s="10"/>
    </row>
    <row r="52" spans="1:35" s="11" customFormat="1" ht="14.1" customHeight="1" x14ac:dyDescent="0.2">
      <c r="A52" s="9"/>
      <c r="B52" s="45"/>
      <c r="C52" s="35"/>
      <c r="D52" s="34"/>
      <c r="E52" s="34"/>
      <c r="F52" s="34"/>
      <c r="G52" s="305"/>
      <c r="H52" s="35"/>
      <c r="I52" s="35"/>
      <c r="J52" s="34"/>
      <c r="K52" s="34"/>
      <c r="L52" s="34"/>
      <c r="M52" s="34"/>
      <c r="N52" s="34"/>
      <c r="O52" s="34"/>
      <c r="P52" s="34"/>
      <c r="Q52" s="34"/>
      <c r="R52" s="34"/>
      <c r="S52" s="34"/>
      <c r="T52" s="34"/>
      <c r="U52" s="34"/>
      <c r="V52" s="58"/>
      <c r="W52" s="25"/>
      <c r="X52" s="10"/>
      <c r="Y52" s="10"/>
      <c r="Z52" s="10"/>
      <c r="AA52" s="10"/>
      <c r="AB52" s="10"/>
      <c r="AC52" s="10"/>
      <c r="AD52" s="10"/>
      <c r="AE52" s="10"/>
      <c r="AF52" s="10"/>
      <c r="AG52" s="10"/>
      <c r="AH52" s="10"/>
      <c r="AI52" s="10"/>
    </row>
    <row r="53" spans="1:35" s="11" customFormat="1" ht="14.1" customHeight="1" x14ac:dyDescent="0.2">
      <c r="A53" s="9"/>
      <c r="B53" s="45"/>
      <c r="C53" s="35"/>
      <c r="D53" s="42"/>
      <c r="E53" s="42"/>
      <c r="F53" s="35"/>
      <c r="G53" s="35"/>
      <c r="H53" s="35"/>
      <c r="I53" s="35"/>
      <c r="J53" s="34"/>
      <c r="K53" s="34"/>
      <c r="L53" s="34"/>
      <c r="M53" s="34"/>
      <c r="N53" s="34"/>
      <c r="O53" s="34"/>
      <c r="P53" s="34"/>
      <c r="Q53" s="34"/>
      <c r="R53" s="34"/>
      <c r="S53" s="34"/>
      <c r="T53" s="34"/>
      <c r="U53" s="34"/>
      <c r="V53" s="58"/>
      <c r="W53" s="25"/>
      <c r="X53" s="10"/>
      <c r="Y53" s="10"/>
      <c r="Z53" s="10"/>
      <c r="AA53" s="10"/>
      <c r="AB53" s="10"/>
      <c r="AC53" s="10"/>
      <c r="AD53" s="10"/>
      <c r="AE53" s="10"/>
      <c r="AF53" s="10"/>
      <c r="AG53" s="10"/>
      <c r="AH53" s="10"/>
      <c r="AI53" s="10"/>
    </row>
    <row r="54" spans="1:35" s="11" customFormat="1" ht="14.1" customHeight="1" x14ac:dyDescent="0.2">
      <c r="A54" s="9"/>
      <c r="B54" s="45"/>
      <c r="C54" s="258"/>
      <c r="D54" s="259"/>
      <c r="E54" s="259"/>
      <c r="F54" s="258"/>
      <c r="G54" s="258"/>
      <c r="H54" s="258"/>
      <c r="I54" s="258"/>
      <c r="J54" s="260"/>
      <c r="K54" s="260"/>
      <c r="L54" s="260"/>
      <c r="M54" s="260"/>
      <c r="N54" s="260"/>
      <c r="O54" s="260"/>
      <c r="P54" s="260"/>
      <c r="Q54" s="260"/>
      <c r="R54" s="260"/>
      <c r="S54" s="260"/>
      <c r="T54" s="260"/>
      <c r="U54" s="260"/>
      <c r="V54" s="261"/>
      <c r="W54" s="25"/>
      <c r="X54" s="10"/>
      <c r="Y54" s="10"/>
      <c r="Z54" s="10"/>
      <c r="AA54" s="10"/>
      <c r="AB54" s="10"/>
      <c r="AC54" s="10"/>
      <c r="AD54" s="10"/>
      <c r="AE54" s="10"/>
      <c r="AF54" s="10"/>
      <c r="AG54" s="10"/>
      <c r="AH54" s="10"/>
      <c r="AI54" s="10"/>
    </row>
    <row r="55" spans="1:35" s="11" customFormat="1" ht="14.1" customHeight="1" x14ac:dyDescent="0.2">
      <c r="A55" s="9"/>
      <c r="B55" s="45"/>
      <c r="C55" s="122"/>
      <c r="D55" s="81"/>
      <c r="E55" s="81"/>
      <c r="F55" s="122"/>
      <c r="G55" s="122"/>
      <c r="H55" s="122"/>
      <c r="I55" s="122"/>
      <c r="J55" s="85"/>
      <c r="K55" s="85"/>
      <c r="L55" s="85"/>
      <c r="M55" s="85"/>
      <c r="N55" s="85"/>
      <c r="O55" s="85"/>
      <c r="P55" s="85"/>
      <c r="Q55" s="85"/>
      <c r="R55" s="85"/>
      <c r="S55" s="85"/>
      <c r="T55" s="85"/>
      <c r="U55" s="85"/>
      <c r="V55" s="190"/>
      <c r="W55" s="25"/>
      <c r="X55" s="10"/>
      <c r="Y55" s="10"/>
      <c r="Z55" s="10"/>
      <c r="AA55" s="10"/>
      <c r="AB55" s="10"/>
      <c r="AC55" s="10"/>
      <c r="AD55" s="10"/>
      <c r="AE55" s="10"/>
      <c r="AF55" s="10"/>
      <c r="AG55" s="10"/>
      <c r="AH55" s="10"/>
      <c r="AI55" s="10"/>
    </row>
    <row r="56" spans="1:35" s="312" customFormat="1" ht="14.1" customHeight="1" x14ac:dyDescent="0.2">
      <c r="A56" s="252"/>
      <c r="B56" s="45"/>
      <c r="C56" s="541" t="s">
        <v>342</v>
      </c>
      <c r="D56" s="541"/>
      <c r="E56" s="541"/>
      <c r="F56" s="541"/>
      <c r="G56" s="541"/>
      <c r="H56" s="541"/>
      <c r="I56" s="310"/>
      <c r="J56" s="556" t="s">
        <v>352</v>
      </c>
      <c r="K56" s="556"/>
      <c r="L56" s="556"/>
      <c r="M56" s="556"/>
      <c r="N56" s="556"/>
      <c r="O56" s="542"/>
      <c r="P56" s="542"/>
      <c r="Q56" s="314" t="s">
        <v>359</v>
      </c>
      <c r="R56" s="311"/>
      <c r="S56" s="311"/>
      <c r="T56" s="311"/>
      <c r="U56" s="311"/>
      <c r="V56" s="306"/>
      <c r="W56" s="28"/>
    </row>
    <row r="57" spans="1:35" s="252" customFormat="1" ht="14.1" customHeight="1" x14ac:dyDescent="0.2">
      <c r="B57" s="262"/>
      <c r="C57" s="244"/>
      <c r="D57" s="297"/>
      <c r="E57" s="297"/>
      <c r="F57" s="297"/>
      <c r="G57" s="307"/>
      <c r="H57" s="244"/>
      <c r="I57" s="244"/>
      <c r="J57" s="308" t="s">
        <v>353</v>
      </c>
      <c r="K57" s="308"/>
      <c r="L57" s="308"/>
      <c r="M57" s="308"/>
      <c r="N57" s="308"/>
      <c r="O57" s="543"/>
      <c r="P57" s="543"/>
      <c r="Q57" s="313" t="s">
        <v>358</v>
      </c>
      <c r="R57" s="554" t="s">
        <v>344</v>
      </c>
      <c r="S57" s="554"/>
      <c r="T57" s="555"/>
      <c r="U57" s="555"/>
      <c r="V57" s="296" t="s">
        <v>14</v>
      </c>
      <c r="W57" s="253"/>
    </row>
    <row r="58" spans="1:35" s="252" customFormat="1" ht="14.1" customHeight="1" x14ac:dyDescent="0.2">
      <c r="B58" s="262"/>
      <c r="C58" s="256" t="s">
        <v>343</v>
      </c>
      <c r="D58" s="255"/>
      <c r="E58" s="255"/>
      <c r="F58" s="255"/>
      <c r="G58" s="257"/>
      <c r="H58" s="256"/>
      <c r="I58" s="256"/>
      <c r="J58" s="556" t="s">
        <v>354</v>
      </c>
      <c r="K58" s="556"/>
      <c r="L58" s="556"/>
      <c r="M58" s="275"/>
      <c r="N58" s="275"/>
      <c r="O58" s="512"/>
      <c r="P58" s="512"/>
      <c r="Q58" s="315" t="s">
        <v>14</v>
      </c>
      <c r="R58" s="255"/>
      <c r="S58" s="255"/>
      <c r="T58" s="255"/>
      <c r="U58" s="255"/>
      <c r="V58" s="190"/>
      <c r="W58" s="253"/>
    </row>
    <row r="59" spans="1:35" s="252" customFormat="1" ht="14.1" customHeight="1" x14ac:dyDescent="0.2">
      <c r="B59" s="263"/>
      <c r="C59" s="276"/>
      <c r="D59" s="277"/>
      <c r="E59" s="277"/>
      <c r="F59" s="277"/>
      <c r="G59" s="278"/>
      <c r="H59" s="276"/>
      <c r="I59" s="276"/>
      <c r="J59" s="557" t="s">
        <v>355</v>
      </c>
      <c r="K59" s="557"/>
      <c r="L59" s="557"/>
      <c r="M59" s="494" t="s">
        <v>303</v>
      </c>
      <c r="N59" s="494"/>
      <c r="O59" s="494"/>
      <c r="P59" s="494"/>
      <c r="Q59" s="494"/>
      <c r="R59" s="494"/>
      <c r="S59" s="494"/>
      <c r="T59" s="494"/>
      <c r="U59" s="494"/>
      <c r="V59" s="495"/>
      <c r="W59" s="253"/>
    </row>
    <row r="60" spans="1:35" s="62" customFormat="1" ht="15" customHeight="1" x14ac:dyDescent="0.15">
      <c r="A60" s="59"/>
      <c r="B60" s="431" t="str">
        <f>IF(BauansDat&lt;&gt;"",CONCATENATE("Statistische Angaben (AGWRII) zum Bauansuchen vom ",TEXT(BauansDat,"TT.MM.JJJJ"), " - Bauwerber/in: ", Bauwerber,", ",AdrBauwerber),CONCATENATE("Statistische Angaben (AGWR II)", " - Bauwerber/in: ", Bauwerber,", ",AdrBauwerber))</f>
        <v xml:space="preserve">Statistische Angaben (AGWR II) - Bauwerber/in: , </v>
      </c>
      <c r="C60" s="431"/>
      <c r="D60" s="431"/>
      <c r="E60" s="431"/>
      <c r="F60" s="431"/>
      <c r="G60" s="431"/>
      <c r="H60" s="431"/>
      <c r="I60" s="431"/>
      <c r="J60" s="431"/>
      <c r="K60" s="431"/>
      <c r="L60" s="431"/>
      <c r="M60" s="431"/>
      <c r="N60" s="431"/>
      <c r="O60" s="431"/>
      <c r="P60" s="431"/>
      <c r="Q60" s="431"/>
      <c r="R60" s="431"/>
      <c r="S60" s="431"/>
      <c r="T60" s="431"/>
      <c r="U60" s="171"/>
      <c r="V60" s="172" t="s">
        <v>172</v>
      </c>
      <c r="W60" s="60"/>
      <c r="X60" s="61"/>
      <c r="Y60" s="61"/>
      <c r="Z60" s="61"/>
      <c r="AA60" s="61"/>
      <c r="AB60" s="61"/>
      <c r="AC60" s="61"/>
      <c r="AD60" s="61"/>
      <c r="AE60" s="61"/>
      <c r="AF60" s="61"/>
      <c r="AG60" s="61"/>
      <c r="AH60" s="61"/>
      <c r="AI60" s="61"/>
    </row>
    <row r="61" spans="1:35" s="11" customFormat="1" ht="15" customHeight="1" x14ac:dyDescent="0.2">
      <c r="A61" s="9"/>
      <c r="B61" s="148" t="s">
        <v>192</v>
      </c>
      <c r="C61" s="68" t="s">
        <v>193</v>
      </c>
      <c r="D61" s="149"/>
      <c r="E61" s="149"/>
      <c r="F61" s="149"/>
      <c r="G61" s="149"/>
      <c r="H61" s="149"/>
      <c r="I61" s="149"/>
      <c r="J61" s="150"/>
      <c r="K61" s="149"/>
      <c r="L61" s="149"/>
      <c r="M61" s="149"/>
      <c r="N61" s="149"/>
      <c r="O61" s="149"/>
      <c r="P61" s="149"/>
      <c r="Q61" s="149"/>
      <c r="R61" s="149"/>
      <c r="S61" s="149"/>
      <c r="T61" s="529" t="s">
        <v>302</v>
      </c>
      <c r="U61" s="529"/>
      <c r="V61" s="231"/>
      <c r="W61" s="25"/>
      <c r="X61" s="10"/>
      <c r="Y61" s="10"/>
      <c r="Z61" s="10"/>
      <c r="AA61" s="10"/>
      <c r="AB61" s="10"/>
      <c r="AC61" s="10"/>
      <c r="AD61" s="10"/>
      <c r="AE61" s="10"/>
      <c r="AF61" s="10"/>
      <c r="AG61" s="10"/>
      <c r="AH61" s="10"/>
      <c r="AI61" s="10"/>
    </row>
    <row r="62" spans="1:35" s="11" customFormat="1" ht="15" customHeight="1" x14ac:dyDescent="0.2">
      <c r="A62" s="9"/>
      <c r="B62" s="192"/>
      <c r="C62" s="136" t="s">
        <v>195</v>
      </c>
      <c r="D62" s="35"/>
      <c r="E62" s="35"/>
      <c r="F62" s="35"/>
      <c r="G62" s="35"/>
      <c r="H62" s="35"/>
      <c r="I62" s="35"/>
      <c r="J62" s="35"/>
      <c r="K62" s="158">
        <v>1</v>
      </c>
      <c r="L62" s="291" t="s">
        <v>173</v>
      </c>
      <c r="M62" s="291"/>
      <c r="N62" s="291"/>
      <c r="O62" s="34"/>
      <c r="P62" s="34"/>
      <c r="Q62" s="34"/>
      <c r="R62" s="34"/>
      <c r="S62" s="34"/>
      <c r="T62" s="34"/>
      <c r="U62" s="34"/>
      <c r="V62" s="58"/>
      <c r="W62" s="28"/>
      <c r="X62" s="118"/>
      <c r="Y62" s="118"/>
      <c r="Z62" s="118"/>
      <c r="AA62" s="118"/>
      <c r="AB62" s="118"/>
      <c r="AC62" s="118"/>
      <c r="AD62" s="118"/>
      <c r="AE62" s="118"/>
      <c r="AF62" s="118"/>
      <c r="AG62" s="118"/>
      <c r="AH62" s="118"/>
      <c r="AI62" s="118"/>
    </row>
    <row r="63" spans="1:35" s="11" customFormat="1" ht="15" customHeight="1" x14ac:dyDescent="0.2">
      <c r="A63" s="9"/>
      <c r="B63" s="45"/>
      <c r="C63" s="35" t="s">
        <v>108</v>
      </c>
      <c r="D63" s="35"/>
      <c r="E63" s="35"/>
      <c r="F63" s="35"/>
      <c r="G63" s="35"/>
      <c r="H63" s="389" t="s">
        <v>104</v>
      </c>
      <c r="I63" s="389"/>
      <c r="J63" s="389"/>
      <c r="K63" s="389"/>
      <c r="L63" s="389"/>
      <c r="M63" s="389"/>
      <c r="N63" s="389"/>
      <c r="O63" s="389"/>
      <c r="P63" s="389"/>
      <c r="Q63" s="389"/>
      <c r="R63" s="389"/>
      <c r="S63" s="389"/>
      <c r="T63" s="389"/>
      <c r="U63" s="389"/>
      <c r="V63" s="437"/>
      <c r="W63" s="25"/>
      <c r="X63" s="10"/>
      <c r="Y63" s="10"/>
      <c r="Z63" s="10"/>
      <c r="AA63" s="10"/>
      <c r="AB63" s="10"/>
      <c r="AC63" s="10"/>
      <c r="AD63" s="10"/>
      <c r="AE63" s="10"/>
      <c r="AF63" s="10"/>
      <c r="AG63" s="10"/>
      <c r="AH63" s="10"/>
      <c r="AI63" s="10"/>
    </row>
    <row r="64" spans="1:35" s="11" customFormat="1" ht="15" customHeight="1" x14ac:dyDescent="0.2">
      <c r="A64" s="9"/>
      <c r="B64" s="45"/>
      <c r="C64" s="35" t="s">
        <v>176</v>
      </c>
      <c r="D64" s="34"/>
      <c r="E64" s="35"/>
      <c r="F64" s="35"/>
      <c r="G64" s="35"/>
      <c r="H64" s="537" t="s">
        <v>57</v>
      </c>
      <c r="I64" s="537"/>
      <c r="J64" s="537"/>
      <c r="K64" s="537" t="s">
        <v>106</v>
      </c>
      <c r="L64" s="537"/>
      <c r="M64" s="537"/>
      <c r="N64" s="537" t="s">
        <v>105</v>
      </c>
      <c r="O64" s="537"/>
      <c r="P64" s="537"/>
      <c r="Q64" s="537" t="s">
        <v>58</v>
      </c>
      <c r="R64" s="537"/>
      <c r="S64" s="537"/>
      <c r="T64" s="537" t="s">
        <v>59</v>
      </c>
      <c r="U64" s="537"/>
      <c r="V64" s="540"/>
      <c r="W64" s="3"/>
      <c r="X64" s="10"/>
      <c r="Y64" s="10"/>
      <c r="Z64" s="10"/>
      <c r="AA64" s="10"/>
      <c r="AB64" s="10"/>
      <c r="AC64" s="10"/>
      <c r="AD64" s="10"/>
      <c r="AE64" s="10"/>
      <c r="AF64" s="10"/>
      <c r="AG64" s="10"/>
      <c r="AH64" s="10"/>
      <c r="AI64" s="10"/>
    </row>
    <row r="65" spans="1:35" s="11" customFormat="1" ht="15" customHeight="1" x14ac:dyDescent="0.2">
      <c r="A65" s="9"/>
      <c r="B65" s="45"/>
      <c r="C65" s="432" t="s">
        <v>111</v>
      </c>
      <c r="D65" s="432"/>
      <c r="E65" s="432"/>
      <c r="F65" s="432"/>
      <c r="G65" s="432"/>
      <c r="H65" s="455"/>
      <c r="I65" s="455"/>
      <c r="J65" s="49" t="s">
        <v>14</v>
      </c>
      <c r="K65" s="455"/>
      <c r="L65" s="455"/>
      <c r="M65" s="49" t="s">
        <v>14</v>
      </c>
      <c r="N65" s="455"/>
      <c r="O65" s="455"/>
      <c r="P65" s="49" t="s">
        <v>14</v>
      </c>
      <c r="Q65" s="455"/>
      <c r="R65" s="455"/>
      <c r="S65" s="49" t="s">
        <v>14</v>
      </c>
      <c r="T65" s="455"/>
      <c r="U65" s="455"/>
      <c r="V65" s="230" t="s">
        <v>14</v>
      </c>
      <c r="W65" s="25"/>
      <c r="X65" s="10"/>
      <c r="Y65" s="10"/>
      <c r="Z65" s="10"/>
      <c r="AA65" s="10"/>
      <c r="AB65" s="10"/>
      <c r="AC65" s="10"/>
      <c r="AD65" s="10"/>
      <c r="AE65" s="10"/>
      <c r="AF65" s="10"/>
      <c r="AG65" s="10"/>
      <c r="AH65" s="10"/>
      <c r="AI65" s="10"/>
    </row>
    <row r="66" spans="1:35" s="11" customFormat="1" ht="15" customHeight="1" x14ac:dyDescent="0.2">
      <c r="A66" s="9"/>
      <c r="B66" s="45"/>
      <c r="C66" s="432" t="s">
        <v>60</v>
      </c>
      <c r="D66" s="432"/>
      <c r="E66" s="432"/>
      <c r="F66" s="432"/>
      <c r="G66" s="432"/>
      <c r="H66" s="512"/>
      <c r="I66" s="512"/>
      <c r="J66" s="49" t="s">
        <v>33</v>
      </c>
      <c r="K66" s="512"/>
      <c r="L66" s="512"/>
      <c r="M66" s="49" t="s">
        <v>33</v>
      </c>
      <c r="N66" s="512"/>
      <c r="O66" s="512"/>
      <c r="P66" s="49" t="s">
        <v>33</v>
      </c>
      <c r="Q66" s="512"/>
      <c r="R66" s="512"/>
      <c r="S66" s="49" t="s">
        <v>33</v>
      </c>
      <c r="T66" s="512"/>
      <c r="U66" s="512"/>
      <c r="V66" s="230" t="s">
        <v>33</v>
      </c>
      <c r="W66" s="25"/>
      <c r="X66" s="10"/>
      <c r="Y66" s="10"/>
      <c r="Z66" s="10"/>
      <c r="AA66" s="10"/>
      <c r="AB66" s="10"/>
      <c r="AC66" s="10"/>
      <c r="AD66" s="10"/>
      <c r="AE66" s="10"/>
      <c r="AF66" s="10"/>
      <c r="AG66" s="10"/>
      <c r="AH66" s="10"/>
      <c r="AI66" s="10"/>
    </row>
    <row r="67" spans="1:35" s="11" customFormat="1" ht="15" customHeight="1" x14ac:dyDescent="0.2">
      <c r="A67" s="9"/>
      <c r="B67" s="45"/>
      <c r="C67" s="35" t="s">
        <v>109</v>
      </c>
      <c r="D67" s="34"/>
      <c r="E67" s="35"/>
      <c r="F67" s="35"/>
      <c r="G67" s="35"/>
      <c r="H67" s="533"/>
      <c r="I67" s="533"/>
      <c r="J67" s="49"/>
      <c r="K67" s="533"/>
      <c r="L67" s="533"/>
      <c r="M67" s="49"/>
      <c r="N67" s="533"/>
      <c r="O67" s="533"/>
      <c r="P67" s="49"/>
      <c r="Q67" s="533"/>
      <c r="R67" s="533"/>
      <c r="S67" s="49"/>
      <c r="T67" s="533"/>
      <c r="U67" s="533"/>
      <c r="V67" s="230"/>
      <c r="W67" s="25"/>
      <c r="X67" s="10"/>
      <c r="Y67" s="10"/>
      <c r="Z67" s="10"/>
      <c r="AA67" s="10"/>
      <c r="AB67" s="10"/>
      <c r="AC67" s="10"/>
      <c r="AD67" s="10"/>
      <c r="AE67" s="10"/>
      <c r="AF67" s="10"/>
      <c r="AG67" s="10"/>
      <c r="AH67" s="10"/>
      <c r="AI67" s="10"/>
    </row>
    <row r="68" spans="1:35" s="11" customFormat="1" ht="15" customHeight="1" x14ac:dyDescent="0.2">
      <c r="A68" s="9"/>
      <c r="B68" s="45"/>
      <c r="C68" s="35" t="s">
        <v>110</v>
      </c>
      <c r="D68" s="42"/>
      <c r="E68" s="42"/>
      <c r="F68" s="35"/>
      <c r="G68" s="35"/>
      <c r="H68" s="35"/>
      <c r="I68" s="35"/>
      <c r="J68" s="34"/>
      <c r="K68" s="34"/>
      <c r="L68" s="34"/>
      <c r="M68" s="34"/>
      <c r="N68" s="34"/>
      <c r="O68" s="34"/>
      <c r="P68" s="34"/>
      <c r="Q68" s="34"/>
      <c r="R68" s="34"/>
      <c r="S68" s="34"/>
      <c r="T68" s="34"/>
      <c r="U68" s="34"/>
      <c r="V68" s="58"/>
      <c r="W68" s="25"/>
      <c r="X68" s="10"/>
      <c r="Y68" s="10"/>
      <c r="Z68" s="10"/>
      <c r="AA68" s="10"/>
      <c r="AB68" s="10"/>
      <c r="AC68" s="10"/>
      <c r="AD68" s="10"/>
      <c r="AE68" s="10"/>
      <c r="AF68" s="10"/>
      <c r="AG68" s="10"/>
      <c r="AH68" s="10"/>
      <c r="AI68" s="10"/>
    </row>
    <row r="69" spans="1:35" s="11" customFormat="1" ht="15" customHeight="1" x14ac:dyDescent="0.2">
      <c r="A69" s="9"/>
      <c r="B69" s="45"/>
      <c r="C69" s="35" t="s">
        <v>158</v>
      </c>
      <c r="D69" s="42"/>
      <c r="E69" s="42"/>
      <c r="F69" s="35"/>
      <c r="G69" s="35"/>
      <c r="H69" s="389" t="s">
        <v>303</v>
      </c>
      <c r="I69" s="389"/>
      <c r="J69" s="389"/>
      <c r="K69" s="389"/>
      <c r="L69" s="389"/>
      <c r="M69" s="389"/>
      <c r="N69" s="389"/>
      <c r="O69" s="389"/>
      <c r="P69" s="389"/>
      <c r="Q69" s="389"/>
      <c r="R69" s="389"/>
      <c r="S69" s="389"/>
      <c r="T69" s="389"/>
      <c r="U69" s="389"/>
      <c r="V69" s="437"/>
      <c r="W69" s="25"/>
      <c r="X69" s="10"/>
      <c r="Y69" s="10"/>
      <c r="Z69" s="10"/>
      <c r="AA69" s="10"/>
      <c r="AB69" s="10"/>
      <c r="AC69" s="10"/>
      <c r="AD69" s="10"/>
      <c r="AE69" s="10"/>
      <c r="AF69" s="10"/>
      <c r="AG69" s="10"/>
      <c r="AH69" s="10"/>
      <c r="AI69" s="10"/>
    </row>
    <row r="70" spans="1:35" s="11" customFormat="1" ht="15" customHeight="1" x14ac:dyDescent="0.2">
      <c r="A70" s="9"/>
      <c r="B70" s="45"/>
      <c r="C70" s="292" t="str">
        <f>Vorgaben!$T$2</f>
        <v>Nachfolgende Daten sind nur dann bekannt zu geben, wenn sie vom Gebäude lt. Pt. A abweichen:</v>
      </c>
      <c r="D70" s="34"/>
      <c r="E70" s="35"/>
      <c r="F70" s="35"/>
      <c r="G70" s="35"/>
      <c r="H70" s="35"/>
      <c r="I70" s="35"/>
      <c r="J70" s="35"/>
      <c r="K70" s="35"/>
      <c r="L70" s="35"/>
      <c r="M70" s="35"/>
      <c r="N70" s="35"/>
      <c r="O70" s="35"/>
      <c r="P70" s="35"/>
      <c r="Q70" s="35"/>
      <c r="R70" s="35"/>
      <c r="S70" s="35"/>
      <c r="T70" s="35"/>
      <c r="U70" s="35"/>
      <c r="V70" s="84"/>
      <c r="W70" s="25"/>
      <c r="X70" s="10"/>
      <c r="Y70" s="10"/>
      <c r="Z70" s="10"/>
      <c r="AA70" s="10"/>
      <c r="AB70" s="10"/>
      <c r="AC70" s="10"/>
      <c r="AD70" s="10"/>
      <c r="AE70" s="10"/>
      <c r="AF70" s="10"/>
      <c r="AG70" s="10"/>
      <c r="AH70" s="10"/>
      <c r="AI70" s="10"/>
    </row>
    <row r="71" spans="1:35" s="11" customFormat="1" ht="15" customHeight="1" x14ac:dyDescent="0.2">
      <c r="A71" s="9"/>
      <c r="B71" s="45"/>
      <c r="C71" s="532" t="s">
        <v>165</v>
      </c>
      <c r="D71" s="532"/>
      <c r="E71" s="532"/>
      <c r="F71" s="532"/>
      <c r="G71" s="532"/>
      <c r="H71" s="532"/>
      <c r="I71" s="90"/>
      <c r="J71" s="532" t="s">
        <v>166</v>
      </c>
      <c r="K71" s="532"/>
      <c r="L71" s="532"/>
      <c r="M71" s="532"/>
      <c r="N71" s="532"/>
      <c r="O71" s="532"/>
      <c r="P71" s="90"/>
      <c r="Q71" s="532" t="s">
        <v>167</v>
      </c>
      <c r="R71" s="532"/>
      <c r="S71" s="532"/>
      <c r="T71" s="532"/>
      <c r="U71" s="532"/>
      <c r="V71" s="534"/>
      <c r="W71" s="25"/>
      <c r="X71" s="10"/>
      <c r="Y71" s="10"/>
      <c r="Z71" s="10"/>
      <c r="AA71" s="10"/>
      <c r="AB71" s="10"/>
      <c r="AC71" s="10"/>
      <c r="AD71" s="10"/>
      <c r="AE71" s="10"/>
      <c r="AF71" s="10"/>
      <c r="AG71" s="10"/>
      <c r="AH71" s="10"/>
      <c r="AI71" s="10"/>
    </row>
    <row r="72" spans="1:35" s="32" customFormat="1" ht="15" customHeight="1" x14ac:dyDescent="0.2">
      <c r="A72" s="30"/>
      <c r="B72" s="54"/>
      <c r="C72" s="388" t="s">
        <v>303</v>
      </c>
      <c r="D72" s="388"/>
      <c r="E72" s="388"/>
      <c r="F72" s="388"/>
      <c r="G72" s="388"/>
      <c r="H72" s="388"/>
      <c r="I72" s="53"/>
      <c r="J72" s="388" t="s">
        <v>303</v>
      </c>
      <c r="K72" s="388"/>
      <c r="L72" s="388"/>
      <c r="M72" s="388"/>
      <c r="N72" s="388"/>
      <c r="O72" s="388"/>
      <c r="P72" s="53"/>
      <c r="Q72" s="388" t="s">
        <v>303</v>
      </c>
      <c r="R72" s="388"/>
      <c r="S72" s="388"/>
      <c r="T72" s="388"/>
      <c r="U72" s="388"/>
      <c r="V72" s="439"/>
      <c r="W72" s="29"/>
      <c r="X72" s="31"/>
      <c r="Y72" s="31"/>
      <c r="Z72" s="31"/>
      <c r="AA72" s="31"/>
      <c r="AB72" s="31"/>
      <c r="AC72" s="31"/>
      <c r="AD72" s="31"/>
      <c r="AE72" s="31"/>
      <c r="AF72" s="31"/>
      <c r="AG72" s="31"/>
      <c r="AH72" s="31"/>
      <c r="AI72" s="31"/>
    </row>
    <row r="73" spans="1:35" s="32" customFormat="1" ht="15" customHeight="1" x14ac:dyDescent="0.2">
      <c r="A73" s="30"/>
      <c r="B73" s="54"/>
      <c r="C73" s="388" t="s">
        <v>303</v>
      </c>
      <c r="D73" s="388"/>
      <c r="E73" s="388"/>
      <c r="F73" s="388"/>
      <c r="G73" s="388"/>
      <c r="H73" s="388"/>
      <c r="I73" s="53"/>
      <c r="J73" s="388" t="s">
        <v>303</v>
      </c>
      <c r="K73" s="388"/>
      <c r="L73" s="388"/>
      <c r="M73" s="388"/>
      <c r="N73" s="388"/>
      <c r="O73" s="388"/>
      <c r="P73" s="53"/>
      <c r="Q73" s="388" t="s">
        <v>303</v>
      </c>
      <c r="R73" s="388"/>
      <c r="S73" s="388"/>
      <c r="T73" s="388"/>
      <c r="U73" s="388"/>
      <c r="V73" s="439"/>
      <c r="W73" s="29"/>
      <c r="X73" s="31"/>
      <c r="Y73" s="31"/>
      <c r="Z73" s="31"/>
      <c r="AA73" s="31"/>
      <c r="AB73" s="31"/>
      <c r="AC73" s="31"/>
      <c r="AD73" s="31"/>
      <c r="AE73" s="31"/>
      <c r="AF73" s="31"/>
      <c r="AG73" s="31"/>
      <c r="AH73" s="31"/>
      <c r="AI73" s="31"/>
    </row>
    <row r="74" spans="1:35" s="11" customFormat="1" ht="15" customHeight="1" x14ac:dyDescent="0.2">
      <c r="A74" s="9"/>
      <c r="B74" s="45"/>
      <c r="C74" s="532" t="s">
        <v>189</v>
      </c>
      <c r="D74" s="532"/>
      <c r="E74" s="532"/>
      <c r="F74" s="532"/>
      <c r="G74" s="532"/>
      <c r="H74" s="532"/>
      <c r="I74" s="532"/>
      <c r="J74" s="532"/>
      <c r="K74" s="532"/>
      <c r="L74" s="42"/>
      <c r="M74" s="401" t="s">
        <v>168</v>
      </c>
      <c r="N74" s="401"/>
      <c r="O74" s="401"/>
      <c r="P74" s="401"/>
      <c r="Q74" s="401"/>
      <c r="R74" s="401"/>
      <c r="S74" s="401"/>
      <c r="T74" s="401"/>
      <c r="U74" s="401"/>
      <c r="V74" s="558"/>
      <c r="W74" s="25"/>
      <c r="X74" s="10"/>
      <c r="Y74" s="10"/>
      <c r="Z74" s="10"/>
      <c r="AA74" s="10"/>
      <c r="AB74" s="10"/>
      <c r="AC74" s="10"/>
      <c r="AD74" s="10"/>
      <c r="AE74" s="10"/>
      <c r="AF74" s="10"/>
      <c r="AG74" s="10"/>
      <c r="AH74" s="10"/>
      <c r="AI74" s="10"/>
    </row>
    <row r="75" spans="1:35" s="32" customFormat="1" ht="15" customHeight="1" x14ac:dyDescent="0.2">
      <c r="A75" s="30"/>
      <c r="B75" s="54"/>
      <c r="C75" s="388" t="s">
        <v>303</v>
      </c>
      <c r="D75" s="388"/>
      <c r="E75" s="388"/>
      <c r="F75" s="388"/>
      <c r="G75" s="388"/>
      <c r="H75" s="388"/>
      <c r="I75" s="388"/>
      <c r="J75" s="388"/>
      <c r="K75" s="388"/>
      <c r="L75" s="53"/>
      <c r="M75" s="388" t="s">
        <v>303</v>
      </c>
      <c r="N75" s="388"/>
      <c r="O75" s="388"/>
      <c r="P75" s="388"/>
      <c r="Q75" s="388"/>
      <c r="R75" s="388"/>
      <c r="S75" s="388"/>
      <c r="T75" s="388"/>
      <c r="U75" s="388"/>
      <c r="V75" s="439"/>
      <c r="W75" s="29"/>
      <c r="X75" s="31"/>
      <c r="Y75" s="31"/>
      <c r="Z75" s="31"/>
      <c r="AA75" s="31"/>
      <c r="AB75" s="31"/>
      <c r="AC75" s="31"/>
      <c r="AD75" s="31"/>
      <c r="AE75" s="31"/>
      <c r="AF75" s="31"/>
      <c r="AG75" s="31"/>
      <c r="AH75" s="31"/>
      <c r="AI75" s="31"/>
    </row>
    <row r="76" spans="1:35" s="32" customFormat="1" ht="15" customHeight="1" x14ac:dyDescent="0.2">
      <c r="A76" s="30"/>
      <c r="B76" s="54"/>
      <c r="C76" s="388" t="s">
        <v>303</v>
      </c>
      <c r="D76" s="388"/>
      <c r="E76" s="388"/>
      <c r="F76" s="388"/>
      <c r="G76" s="388"/>
      <c r="H76" s="388"/>
      <c r="I76" s="388"/>
      <c r="J76" s="388"/>
      <c r="K76" s="388"/>
      <c r="L76" s="53"/>
      <c r="M76" s="383" t="s">
        <v>303</v>
      </c>
      <c r="N76" s="383"/>
      <c r="O76" s="383"/>
      <c r="P76" s="383"/>
      <c r="Q76" s="383"/>
      <c r="R76" s="383"/>
      <c r="S76" s="383"/>
      <c r="T76" s="383"/>
      <c r="U76" s="383"/>
      <c r="V76" s="482"/>
      <c r="W76" s="29"/>
      <c r="X76" s="31"/>
      <c r="Y76" s="31"/>
      <c r="Z76" s="31"/>
      <c r="AA76" s="31"/>
      <c r="AB76" s="31"/>
      <c r="AC76" s="31"/>
      <c r="AD76" s="31"/>
      <c r="AE76" s="31"/>
      <c r="AF76" s="31"/>
      <c r="AG76" s="31"/>
      <c r="AH76" s="31"/>
      <c r="AI76" s="31"/>
    </row>
    <row r="77" spans="1:35" s="11" customFormat="1" ht="7.5" customHeight="1" x14ac:dyDescent="0.2">
      <c r="A77" s="9"/>
      <c r="B77" s="45"/>
      <c r="C77" s="65"/>
      <c r="D77" s="65"/>
      <c r="E77" s="65"/>
      <c r="F77" s="65"/>
      <c r="G77" s="65"/>
      <c r="H77" s="65"/>
      <c r="I77" s="65"/>
      <c r="J77" s="65"/>
      <c r="K77" s="65"/>
      <c r="L77" s="42"/>
      <c r="M77" s="34"/>
      <c r="N77" s="34"/>
      <c r="O77" s="34"/>
      <c r="P77" s="34"/>
      <c r="Q77" s="34"/>
      <c r="R77" s="34"/>
      <c r="S77" s="34"/>
      <c r="T77" s="34"/>
      <c r="U77" s="34"/>
      <c r="V77" s="58"/>
      <c r="W77" s="25"/>
      <c r="X77" s="10"/>
      <c r="Y77" s="10"/>
      <c r="Z77" s="10"/>
      <c r="AA77" s="10"/>
      <c r="AB77" s="10"/>
      <c r="AC77" s="10"/>
      <c r="AD77" s="10"/>
      <c r="AE77" s="10"/>
      <c r="AF77" s="10"/>
      <c r="AG77" s="10"/>
      <c r="AH77" s="10"/>
      <c r="AI77" s="10"/>
    </row>
    <row r="78" spans="1:35" s="11" customFormat="1" ht="15" customHeight="1" x14ac:dyDescent="0.2">
      <c r="A78" s="9"/>
      <c r="B78" s="192"/>
      <c r="C78" s="136" t="s">
        <v>251</v>
      </c>
      <c r="D78" s="35"/>
      <c r="E78" s="35"/>
      <c r="F78" s="35"/>
      <c r="G78" s="35"/>
      <c r="H78" s="35"/>
      <c r="I78" s="35"/>
      <c r="J78" s="35"/>
      <c r="K78" s="193"/>
      <c r="L78" s="293" t="s">
        <v>173</v>
      </c>
      <c r="M78" s="293"/>
      <c r="N78" s="293"/>
      <c r="O78" s="34"/>
      <c r="P78" s="34"/>
      <c r="Q78" s="34"/>
      <c r="R78" s="34"/>
      <c r="S78" s="34"/>
      <c r="T78" s="553" t="s">
        <v>302</v>
      </c>
      <c r="U78" s="553"/>
      <c r="V78" s="232"/>
      <c r="W78" s="28"/>
      <c r="X78" s="118"/>
      <c r="Y78" s="118"/>
      <c r="Z78" s="118"/>
      <c r="AA78" s="118"/>
      <c r="AB78" s="118"/>
      <c r="AC78" s="118"/>
      <c r="AD78" s="118"/>
      <c r="AE78" s="118"/>
      <c r="AF78" s="118"/>
      <c r="AG78" s="118"/>
      <c r="AH78" s="118"/>
      <c r="AI78" s="118"/>
    </row>
    <row r="79" spans="1:35" s="11" customFormat="1" ht="15" customHeight="1" x14ac:dyDescent="0.2">
      <c r="A79" s="9"/>
      <c r="B79" s="45"/>
      <c r="C79" s="35" t="s">
        <v>108</v>
      </c>
      <c r="D79" s="35"/>
      <c r="E79" s="35"/>
      <c r="F79" s="35"/>
      <c r="G79" s="35"/>
      <c r="H79" s="389" t="s">
        <v>303</v>
      </c>
      <c r="I79" s="389"/>
      <c r="J79" s="389"/>
      <c r="K79" s="389"/>
      <c r="L79" s="389"/>
      <c r="M79" s="389"/>
      <c r="N79" s="389"/>
      <c r="O79" s="389"/>
      <c r="P79" s="389"/>
      <c r="Q79" s="389"/>
      <c r="R79" s="389"/>
      <c r="S79" s="389"/>
      <c r="T79" s="389"/>
      <c r="U79" s="389"/>
      <c r="V79" s="437"/>
      <c r="W79" s="25"/>
      <c r="X79" s="10"/>
      <c r="Y79" s="10"/>
      <c r="Z79" s="10"/>
      <c r="AA79" s="10"/>
      <c r="AB79" s="10"/>
      <c r="AC79" s="10"/>
      <c r="AD79" s="10"/>
      <c r="AE79" s="10"/>
      <c r="AF79" s="10"/>
      <c r="AG79" s="10"/>
      <c r="AH79" s="10"/>
      <c r="AI79" s="10"/>
    </row>
    <row r="80" spans="1:35" s="11" customFormat="1" ht="15" customHeight="1" x14ac:dyDescent="0.2">
      <c r="A80" s="9"/>
      <c r="B80" s="45"/>
      <c r="C80" s="35" t="s">
        <v>176</v>
      </c>
      <c r="D80" s="34"/>
      <c r="E80" s="35"/>
      <c r="F80" s="35"/>
      <c r="G80" s="35"/>
      <c r="H80" s="537" t="s">
        <v>57</v>
      </c>
      <c r="I80" s="537"/>
      <c r="J80" s="537"/>
      <c r="K80" s="537" t="s">
        <v>106</v>
      </c>
      <c r="L80" s="537"/>
      <c r="M80" s="537"/>
      <c r="N80" s="537" t="s">
        <v>105</v>
      </c>
      <c r="O80" s="537"/>
      <c r="P80" s="537"/>
      <c r="Q80" s="537" t="s">
        <v>58</v>
      </c>
      <c r="R80" s="537"/>
      <c r="S80" s="537"/>
      <c r="T80" s="537" t="s">
        <v>59</v>
      </c>
      <c r="U80" s="537"/>
      <c r="V80" s="540"/>
      <c r="W80" s="3"/>
      <c r="X80" s="10"/>
      <c r="Y80" s="10"/>
      <c r="Z80" s="10"/>
      <c r="AA80" s="10"/>
      <c r="AB80" s="10"/>
      <c r="AC80" s="10"/>
      <c r="AD80" s="10"/>
      <c r="AE80" s="10"/>
      <c r="AF80" s="10"/>
      <c r="AG80" s="10"/>
      <c r="AH80" s="10"/>
      <c r="AI80" s="10"/>
    </row>
    <row r="81" spans="1:35" s="11" customFormat="1" ht="15" customHeight="1" x14ac:dyDescent="0.2">
      <c r="A81" s="9"/>
      <c r="B81" s="45"/>
      <c r="C81" s="432" t="s">
        <v>111</v>
      </c>
      <c r="D81" s="432"/>
      <c r="E81" s="432"/>
      <c r="F81" s="432"/>
      <c r="G81" s="432"/>
      <c r="H81" s="455"/>
      <c r="I81" s="455"/>
      <c r="J81" s="49" t="s">
        <v>14</v>
      </c>
      <c r="K81" s="455"/>
      <c r="L81" s="455"/>
      <c r="M81" s="49" t="s">
        <v>14</v>
      </c>
      <c r="N81" s="455"/>
      <c r="O81" s="455"/>
      <c r="P81" s="49" t="s">
        <v>14</v>
      </c>
      <c r="Q81" s="455"/>
      <c r="R81" s="455"/>
      <c r="S81" s="49" t="s">
        <v>14</v>
      </c>
      <c r="T81" s="455"/>
      <c r="U81" s="455"/>
      <c r="V81" s="230" t="s">
        <v>14</v>
      </c>
      <c r="W81" s="25"/>
      <c r="X81" s="10"/>
      <c r="Y81" s="10"/>
      <c r="Z81" s="10"/>
      <c r="AA81" s="10"/>
      <c r="AB81" s="10"/>
      <c r="AC81" s="10"/>
      <c r="AD81" s="10"/>
      <c r="AE81" s="10"/>
      <c r="AF81" s="10"/>
      <c r="AG81" s="10"/>
      <c r="AH81" s="10"/>
      <c r="AI81" s="10"/>
    </row>
    <row r="82" spans="1:35" s="11" customFormat="1" ht="15" customHeight="1" x14ac:dyDescent="0.2">
      <c r="A82" s="9"/>
      <c r="B82" s="45"/>
      <c r="C82" s="432" t="s">
        <v>60</v>
      </c>
      <c r="D82" s="432"/>
      <c r="E82" s="432"/>
      <c r="F82" s="432"/>
      <c r="G82" s="432"/>
      <c r="H82" s="512"/>
      <c r="I82" s="512"/>
      <c r="J82" s="49" t="s">
        <v>33</v>
      </c>
      <c r="K82" s="512"/>
      <c r="L82" s="512"/>
      <c r="M82" s="49" t="s">
        <v>33</v>
      </c>
      <c r="N82" s="512"/>
      <c r="O82" s="512"/>
      <c r="P82" s="49" t="s">
        <v>33</v>
      </c>
      <c r="Q82" s="512"/>
      <c r="R82" s="512"/>
      <c r="S82" s="49" t="s">
        <v>33</v>
      </c>
      <c r="T82" s="512"/>
      <c r="U82" s="512"/>
      <c r="V82" s="230" t="s">
        <v>33</v>
      </c>
      <c r="W82" s="25"/>
      <c r="X82" s="10"/>
      <c r="Y82" s="10"/>
      <c r="Z82" s="10"/>
      <c r="AA82" s="10"/>
      <c r="AB82" s="10"/>
      <c r="AC82" s="10"/>
      <c r="AD82" s="10"/>
      <c r="AE82" s="10"/>
      <c r="AF82" s="10"/>
      <c r="AG82" s="10"/>
      <c r="AH82" s="10"/>
      <c r="AI82" s="10"/>
    </row>
    <row r="83" spans="1:35" s="11" customFormat="1" ht="15" customHeight="1" x14ac:dyDescent="0.2">
      <c r="A83" s="9"/>
      <c r="B83" s="45"/>
      <c r="C83" s="35" t="s">
        <v>109</v>
      </c>
      <c r="D83" s="34"/>
      <c r="E83" s="35"/>
      <c r="F83" s="35"/>
      <c r="G83" s="35"/>
      <c r="H83" s="533"/>
      <c r="I83" s="533"/>
      <c r="J83" s="49"/>
      <c r="K83" s="533"/>
      <c r="L83" s="533"/>
      <c r="M83" s="49"/>
      <c r="N83" s="533"/>
      <c r="O83" s="533"/>
      <c r="P83" s="49"/>
      <c r="Q83" s="533"/>
      <c r="R83" s="533"/>
      <c r="S83" s="49"/>
      <c r="T83" s="533"/>
      <c r="U83" s="533"/>
      <c r="V83" s="230"/>
      <c r="W83" s="25"/>
      <c r="X83" s="10"/>
      <c r="Y83" s="10"/>
      <c r="Z83" s="10"/>
      <c r="AA83" s="10"/>
      <c r="AB83" s="10"/>
      <c r="AC83" s="10"/>
      <c r="AD83" s="10"/>
      <c r="AE83" s="10"/>
      <c r="AF83" s="10"/>
      <c r="AG83" s="10"/>
      <c r="AH83" s="10"/>
      <c r="AI83" s="10"/>
    </row>
    <row r="84" spans="1:35" s="11" customFormat="1" ht="15" customHeight="1" x14ac:dyDescent="0.2">
      <c r="A84" s="9"/>
      <c r="B84" s="45"/>
      <c r="C84" s="35" t="s">
        <v>110</v>
      </c>
      <c r="D84" s="42"/>
      <c r="E84" s="42"/>
      <c r="F84" s="35"/>
      <c r="G84" s="35"/>
      <c r="H84" s="35"/>
      <c r="I84" s="35"/>
      <c r="J84" s="34"/>
      <c r="K84" s="34"/>
      <c r="L84" s="34"/>
      <c r="M84" s="34"/>
      <c r="N84" s="34"/>
      <c r="O84" s="34"/>
      <c r="P84" s="34"/>
      <c r="Q84" s="34"/>
      <c r="R84" s="34"/>
      <c r="S84" s="34"/>
      <c r="T84" s="34"/>
      <c r="U84" s="34"/>
      <c r="V84" s="58"/>
      <c r="W84" s="25"/>
      <c r="X84" s="10"/>
      <c r="Y84" s="10"/>
      <c r="Z84" s="10"/>
      <c r="AA84" s="10"/>
      <c r="AB84" s="10"/>
      <c r="AC84" s="10"/>
      <c r="AD84" s="10"/>
      <c r="AE84" s="10"/>
      <c r="AF84" s="10"/>
      <c r="AG84" s="10"/>
      <c r="AH84" s="10"/>
      <c r="AI84" s="10"/>
    </row>
    <row r="85" spans="1:35" s="11" customFormat="1" ht="15" customHeight="1" x14ac:dyDescent="0.2">
      <c r="A85" s="9"/>
      <c r="B85" s="45"/>
      <c r="C85" s="35" t="s">
        <v>158</v>
      </c>
      <c r="D85" s="42"/>
      <c r="E85" s="42"/>
      <c r="F85" s="35"/>
      <c r="G85" s="35"/>
      <c r="H85" s="389" t="s">
        <v>303</v>
      </c>
      <c r="I85" s="389"/>
      <c r="J85" s="389"/>
      <c r="K85" s="389"/>
      <c r="L85" s="389"/>
      <c r="M85" s="389"/>
      <c r="N85" s="389"/>
      <c r="O85" s="389"/>
      <c r="P85" s="389"/>
      <c r="Q85" s="389"/>
      <c r="R85" s="389"/>
      <c r="S85" s="389"/>
      <c r="T85" s="389"/>
      <c r="U85" s="389"/>
      <c r="V85" s="437"/>
      <c r="W85" s="25"/>
      <c r="X85" s="10"/>
      <c r="Y85" s="10"/>
      <c r="Z85" s="10"/>
      <c r="AA85" s="10"/>
      <c r="AB85" s="10"/>
      <c r="AC85" s="10"/>
      <c r="AD85" s="10"/>
      <c r="AE85" s="10"/>
      <c r="AF85" s="10"/>
      <c r="AG85" s="10"/>
      <c r="AH85" s="10"/>
      <c r="AI85" s="10"/>
    </row>
    <row r="86" spans="1:35" s="11" customFormat="1" ht="15" customHeight="1" x14ac:dyDescent="0.2">
      <c r="A86" s="9"/>
      <c r="B86" s="45"/>
      <c r="C86" s="292" t="str">
        <f>Vorgaben!$T$2</f>
        <v>Nachfolgende Daten sind nur dann bekannt zu geben, wenn sie vom Gebäude lt. Pt. A abweichen:</v>
      </c>
      <c r="D86" s="34"/>
      <c r="E86" s="35"/>
      <c r="F86" s="35"/>
      <c r="G86" s="35"/>
      <c r="H86" s="35"/>
      <c r="I86" s="35"/>
      <c r="J86" s="35"/>
      <c r="K86" s="35"/>
      <c r="L86" s="35"/>
      <c r="M86" s="35"/>
      <c r="N86" s="35"/>
      <c r="O86" s="35"/>
      <c r="P86" s="35"/>
      <c r="Q86" s="35"/>
      <c r="R86" s="35"/>
      <c r="S86" s="35"/>
      <c r="T86" s="35"/>
      <c r="U86" s="35"/>
      <c r="V86" s="84"/>
      <c r="W86" s="25"/>
      <c r="X86" s="10"/>
      <c r="Y86" s="10"/>
      <c r="Z86" s="10"/>
      <c r="AA86" s="10"/>
      <c r="AB86" s="10"/>
      <c r="AC86" s="10"/>
      <c r="AD86" s="10"/>
      <c r="AE86" s="10"/>
      <c r="AF86" s="10"/>
      <c r="AG86" s="10"/>
      <c r="AH86" s="10"/>
      <c r="AI86" s="10"/>
    </row>
    <row r="87" spans="1:35" s="11" customFormat="1" ht="15" customHeight="1" x14ac:dyDescent="0.2">
      <c r="A87" s="9"/>
      <c r="B87" s="45"/>
      <c r="C87" s="532" t="s">
        <v>165</v>
      </c>
      <c r="D87" s="532"/>
      <c r="E87" s="532"/>
      <c r="F87" s="532"/>
      <c r="G87" s="532"/>
      <c r="H87" s="532"/>
      <c r="I87" s="90"/>
      <c r="J87" s="532" t="s">
        <v>166</v>
      </c>
      <c r="K87" s="532"/>
      <c r="L87" s="532"/>
      <c r="M87" s="532"/>
      <c r="N87" s="532"/>
      <c r="O87" s="532"/>
      <c r="P87" s="90"/>
      <c r="Q87" s="532" t="s">
        <v>167</v>
      </c>
      <c r="R87" s="532"/>
      <c r="S87" s="532"/>
      <c r="T87" s="532"/>
      <c r="U87" s="532"/>
      <c r="V87" s="534"/>
      <c r="W87" s="25"/>
      <c r="X87" s="10"/>
      <c r="Y87" s="10"/>
      <c r="Z87" s="10"/>
      <c r="AA87" s="10"/>
      <c r="AB87" s="10"/>
      <c r="AC87" s="10"/>
      <c r="AD87" s="10"/>
      <c r="AE87" s="10"/>
      <c r="AF87" s="10"/>
      <c r="AG87" s="10"/>
      <c r="AH87" s="10"/>
      <c r="AI87" s="10"/>
    </row>
    <row r="88" spans="1:35" s="32" customFormat="1" ht="15" customHeight="1" x14ac:dyDescent="0.2">
      <c r="A88" s="30"/>
      <c r="B88" s="54"/>
      <c r="C88" s="388" t="s">
        <v>303</v>
      </c>
      <c r="D88" s="388"/>
      <c r="E88" s="388"/>
      <c r="F88" s="388"/>
      <c r="G88" s="388"/>
      <c r="H88" s="388"/>
      <c r="I88" s="53"/>
      <c r="J88" s="388" t="s">
        <v>303</v>
      </c>
      <c r="K88" s="388"/>
      <c r="L88" s="388"/>
      <c r="M88" s="388"/>
      <c r="N88" s="388"/>
      <c r="O88" s="388"/>
      <c r="P88" s="53"/>
      <c r="Q88" s="388" t="s">
        <v>303</v>
      </c>
      <c r="R88" s="388"/>
      <c r="S88" s="388"/>
      <c r="T88" s="388"/>
      <c r="U88" s="388"/>
      <c r="V88" s="439"/>
      <c r="W88" s="29"/>
      <c r="X88" s="31"/>
      <c r="Y88" s="31"/>
      <c r="Z88" s="31"/>
      <c r="AA88" s="31"/>
      <c r="AB88" s="31"/>
      <c r="AC88" s="31"/>
      <c r="AD88" s="31"/>
      <c r="AE88" s="31"/>
      <c r="AF88" s="31"/>
      <c r="AG88" s="31"/>
      <c r="AH88" s="31"/>
      <c r="AI88" s="31"/>
    </row>
    <row r="89" spans="1:35" s="32" customFormat="1" ht="15" customHeight="1" x14ac:dyDescent="0.2">
      <c r="A89" s="30"/>
      <c r="B89" s="54"/>
      <c r="C89" s="388"/>
      <c r="D89" s="388"/>
      <c r="E89" s="388"/>
      <c r="F89" s="388"/>
      <c r="G89" s="388"/>
      <c r="H89" s="388"/>
      <c r="I89" s="53"/>
      <c r="J89" s="388"/>
      <c r="K89" s="388"/>
      <c r="L89" s="388"/>
      <c r="M89" s="388"/>
      <c r="N89" s="388"/>
      <c r="O89" s="388"/>
      <c r="P89" s="53"/>
      <c r="Q89" s="388"/>
      <c r="R89" s="388"/>
      <c r="S89" s="388"/>
      <c r="T89" s="388"/>
      <c r="U89" s="388"/>
      <c r="V89" s="439"/>
      <c r="W89" s="29"/>
      <c r="X89" s="31"/>
      <c r="Y89" s="31"/>
      <c r="Z89" s="31"/>
      <c r="AA89" s="31"/>
      <c r="AB89" s="31"/>
      <c r="AC89" s="31"/>
      <c r="AD89" s="31"/>
      <c r="AE89" s="31"/>
      <c r="AF89" s="31"/>
      <c r="AG89" s="31"/>
      <c r="AH89" s="31"/>
      <c r="AI89" s="31"/>
    </row>
    <row r="90" spans="1:35" s="11" customFormat="1" ht="15" customHeight="1" x14ac:dyDescent="0.2">
      <c r="A90" s="9"/>
      <c r="B90" s="45"/>
      <c r="C90" s="532" t="s">
        <v>189</v>
      </c>
      <c r="D90" s="532"/>
      <c r="E90" s="532"/>
      <c r="F90" s="532"/>
      <c r="G90" s="532"/>
      <c r="H90" s="532"/>
      <c r="I90" s="532"/>
      <c r="J90" s="532"/>
      <c r="K90" s="532"/>
      <c r="L90" s="42"/>
      <c r="M90" s="401" t="s">
        <v>168</v>
      </c>
      <c r="N90" s="401"/>
      <c r="O90" s="401"/>
      <c r="P90" s="401"/>
      <c r="Q90" s="401"/>
      <c r="R90" s="401"/>
      <c r="S90" s="401"/>
      <c r="T90" s="401"/>
      <c r="U90" s="401"/>
      <c r="V90" s="558"/>
      <c r="W90" s="25"/>
      <c r="X90" s="10"/>
      <c r="Y90" s="10"/>
      <c r="Z90" s="10"/>
      <c r="AA90" s="10"/>
      <c r="AB90" s="10"/>
      <c r="AC90" s="10"/>
      <c r="AD90" s="10"/>
      <c r="AE90" s="10"/>
      <c r="AF90" s="10"/>
      <c r="AG90" s="10"/>
      <c r="AH90" s="10"/>
      <c r="AI90" s="10"/>
    </row>
    <row r="91" spans="1:35" s="32" customFormat="1" ht="15" customHeight="1" x14ac:dyDescent="0.2">
      <c r="A91" s="30"/>
      <c r="B91" s="54"/>
      <c r="C91" s="389" t="s">
        <v>303</v>
      </c>
      <c r="D91" s="388"/>
      <c r="E91" s="388"/>
      <c r="F91" s="388"/>
      <c r="G91" s="388"/>
      <c r="H91" s="388"/>
      <c r="I91" s="388"/>
      <c r="J91" s="388"/>
      <c r="K91" s="388"/>
      <c r="L91" s="53"/>
      <c r="M91" s="389" t="s">
        <v>303</v>
      </c>
      <c r="N91" s="388"/>
      <c r="O91" s="388"/>
      <c r="P91" s="388"/>
      <c r="Q91" s="388"/>
      <c r="R91" s="388"/>
      <c r="S91" s="388"/>
      <c r="T91" s="388"/>
      <c r="U91" s="388"/>
      <c r="V91" s="439"/>
      <c r="W91" s="29"/>
      <c r="X91" s="31"/>
      <c r="Y91" s="31"/>
      <c r="Z91" s="31"/>
      <c r="AA91" s="31"/>
      <c r="AB91" s="31"/>
      <c r="AC91" s="31"/>
      <c r="AD91" s="31"/>
      <c r="AE91" s="31"/>
      <c r="AF91" s="31"/>
      <c r="AG91" s="31"/>
      <c r="AH91" s="31"/>
      <c r="AI91" s="31"/>
    </row>
    <row r="92" spans="1:35" s="32" customFormat="1" ht="15" customHeight="1" x14ac:dyDescent="0.2">
      <c r="A92" s="30"/>
      <c r="B92" s="54"/>
      <c r="C92" s="388"/>
      <c r="D92" s="388"/>
      <c r="E92" s="388"/>
      <c r="F92" s="388"/>
      <c r="G92" s="388"/>
      <c r="H92" s="388"/>
      <c r="I92" s="388"/>
      <c r="J92" s="388"/>
      <c r="K92" s="388"/>
      <c r="L92" s="53"/>
      <c r="M92" s="388"/>
      <c r="N92" s="388"/>
      <c r="O92" s="388"/>
      <c r="P92" s="388"/>
      <c r="Q92" s="388"/>
      <c r="R92" s="388"/>
      <c r="S92" s="388"/>
      <c r="T92" s="388"/>
      <c r="U92" s="388"/>
      <c r="V92" s="439"/>
      <c r="W92" s="29"/>
      <c r="X92" s="31"/>
      <c r="Y92" s="31"/>
      <c r="Z92" s="31"/>
      <c r="AA92" s="31"/>
      <c r="AB92" s="31"/>
      <c r="AC92" s="31"/>
      <c r="AD92" s="31"/>
      <c r="AE92" s="31"/>
      <c r="AF92" s="31"/>
      <c r="AG92" s="31"/>
      <c r="AH92" s="31"/>
      <c r="AI92" s="31"/>
    </row>
    <row r="93" spans="1:35" s="11" customFormat="1" ht="7.5" customHeight="1" x14ac:dyDescent="0.2">
      <c r="A93" s="9"/>
      <c r="B93" s="45"/>
      <c r="C93" s="72"/>
      <c r="D93" s="40"/>
      <c r="E93" s="40"/>
      <c r="F93" s="40"/>
      <c r="G93" s="38"/>
      <c r="H93" s="39"/>
      <c r="I93" s="39"/>
      <c r="J93" s="41"/>
      <c r="K93" s="42"/>
      <c r="L93" s="42"/>
      <c r="M93" s="42"/>
      <c r="N93" s="42"/>
      <c r="O93" s="42"/>
      <c r="P93" s="42"/>
      <c r="Q93" s="42"/>
      <c r="R93" s="42"/>
      <c r="S93" s="42"/>
      <c r="T93" s="42"/>
      <c r="U93" s="42"/>
      <c r="V93" s="97"/>
      <c r="W93" s="25"/>
      <c r="X93" s="10"/>
      <c r="Y93" s="10"/>
      <c r="Z93" s="10"/>
      <c r="AA93" s="10"/>
      <c r="AB93" s="10"/>
      <c r="AC93" s="10"/>
      <c r="AD93" s="10"/>
      <c r="AE93" s="10"/>
      <c r="AF93" s="10"/>
      <c r="AG93" s="10"/>
      <c r="AH93" s="10"/>
      <c r="AI93" s="10"/>
    </row>
    <row r="94" spans="1:35" s="11" customFormat="1" ht="15" customHeight="1" x14ac:dyDescent="0.2">
      <c r="A94" s="9"/>
      <c r="B94" s="192"/>
      <c r="C94" s="136" t="s">
        <v>252</v>
      </c>
      <c r="D94" s="35"/>
      <c r="E94" s="35"/>
      <c r="F94" s="35"/>
      <c r="G94" s="35"/>
      <c r="H94" s="35"/>
      <c r="I94" s="35"/>
      <c r="J94" s="35"/>
      <c r="K94" s="193"/>
      <c r="L94" s="293" t="s">
        <v>173</v>
      </c>
      <c r="M94" s="293"/>
      <c r="N94" s="293"/>
      <c r="O94" s="34"/>
      <c r="P94" s="34"/>
      <c r="Q94" s="34"/>
      <c r="R94" s="34"/>
      <c r="S94" s="34"/>
      <c r="T94" s="553" t="s">
        <v>302</v>
      </c>
      <c r="U94" s="553"/>
      <c r="V94" s="232"/>
      <c r="W94" s="28"/>
      <c r="X94" s="118"/>
      <c r="Y94" s="118"/>
      <c r="Z94" s="118"/>
      <c r="AA94" s="118"/>
      <c r="AB94" s="118"/>
      <c r="AC94" s="118"/>
      <c r="AD94" s="118"/>
      <c r="AE94" s="118"/>
      <c r="AF94" s="118"/>
      <c r="AG94" s="118"/>
      <c r="AH94" s="118"/>
      <c r="AI94" s="118"/>
    </row>
    <row r="95" spans="1:35" s="11" customFormat="1" ht="15" customHeight="1" x14ac:dyDescent="0.2">
      <c r="A95" s="9"/>
      <c r="B95" s="45"/>
      <c r="C95" s="35" t="s">
        <v>108</v>
      </c>
      <c r="D95" s="35"/>
      <c r="E95" s="35"/>
      <c r="F95" s="35"/>
      <c r="G95" s="35"/>
      <c r="H95" s="389" t="s">
        <v>303</v>
      </c>
      <c r="I95" s="389"/>
      <c r="J95" s="389"/>
      <c r="K95" s="389"/>
      <c r="L95" s="389"/>
      <c r="M95" s="389"/>
      <c r="N95" s="389"/>
      <c r="O95" s="389"/>
      <c r="P95" s="389"/>
      <c r="Q95" s="389"/>
      <c r="R95" s="389"/>
      <c r="S95" s="389"/>
      <c r="T95" s="389"/>
      <c r="U95" s="389"/>
      <c r="V95" s="437"/>
      <c r="W95" s="25"/>
      <c r="X95" s="10"/>
      <c r="Y95" s="10"/>
      <c r="Z95" s="10"/>
      <c r="AA95" s="10"/>
      <c r="AB95" s="10"/>
      <c r="AC95" s="10"/>
      <c r="AD95" s="10"/>
      <c r="AE95" s="10"/>
      <c r="AF95" s="10"/>
      <c r="AG95" s="10"/>
      <c r="AH95" s="10"/>
      <c r="AI95" s="10"/>
    </row>
    <row r="96" spans="1:35" s="11" customFormat="1" ht="15" customHeight="1" x14ac:dyDescent="0.2">
      <c r="A96" s="9"/>
      <c r="B96" s="45"/>
      <c r="C96" s="35" t="s">
        <v>176</v>
      </c>
      <c r="D96" s="34"/>
      <c r="E96" s="35"/>
      <c r="F96" s="35"/>
      <c r="G96" s="35"/>
      <c r="H96" s="537" t="s">
        <v>57</v>
      </c>
      <c r="I96" s="537"/>
      <c r="J96" s="537"/>
      <c r="K96" s="537" t="s">
        <v>106</v>
      </c>
      <c r="L96" s="537"/>
      <c r="M96" s="537"/>
      <c r="N96" s="537" t="s">
        <v>105</v>
      </c>
      <c r="O96" s="537"/>
      <c r="P96" s="537"/>
      <c r="Q96" s="537" t="s">
        <v>58</v>
      </c>
      <c r="R96" s="537"/>
      <c r="S96" s="537"/>
      <c r="T96" s="537" t="s">
        <v>59</v>
      </c>
      <c r="U96" s="537"/>
      <c r="V96" s="540"/>
      <c r="W96" s="3"/>
      <c r="X96" s="10"/>
      <c r="Y96" s="10"/>
      <c r="Z96" s="10"/>
      <c r="AA96" s="10"/>
      <c r="AB96" s="10"/>
      <c r="AC96" s="10"/>
      <c r="AD96" s="10"/>
      <c r="AE96" s="10"/>
      <c r="AF96" s="10"/>
      <c r="AG96" s="10"/>
      <c r="AH96" s="10"/>
      <c r="AI96" s="10"/>
    </row>
    <row r="97" spans="1:35" s="11" customFormat="1" ht="15" customHeight="1" x14ac:dyDescent="0.2">
      <c r="A97" s="9"/>
      <c r="B97" s="45"/>
      <c r="C97" s="432" t="s">
        <v>111</v>
      </c>
      <c r="D97" s="432"/>
      <c r="E97" s="432"/>
      <c r="F97" s="432"/>
      <c r="G97" s="432"/>
      <c r="H97" s="455"/>
      <c r="I97" s="455"/>
      <c r="J97" s="49" t="s">
        <v>14</v>
      </c>
      <c r="K97" s="455"/>
      <c r="L97" s="455"/>
      <c r="M97" s="49" t="s">
        <v>14</v>
      </c>
      <c r="N97" s="455"/>
      <c r="O97" s="455"/>
      <c r="P97" s="49" t="s">
        <v>14</v>
      </c>
      <c r="Q97" s="455"/>
      <c r="R97" s="455"/>
      <c r="S97" s="49" t="s">
        <v>14</v>
      </c>
      <c r="T97" s="455"/>
      <c r="U97" s="455"/>
      <c r="V97" s="230" t="s">
        <v>14</v>
      </c>
      <c r="W97" s="25"/>
      <c r="X97" s="10"/>
      <c r="Y97" s="10"/>
      <c r="Z97" s="10"/>
      <c r="AA97" s="10"/>
      <c r="AB97" s="10"/>
      <c r="AC97" s="10"/>
      <c r="AD97" s="10"/>
      <c r="AE97" s="10"/>
      <c r="AF97" s="10"/>
      <c r="AG97" s="10"/>
      <c r="AH97" s="10"/>
      <c r="AI97" s="10"/>
    </row>
    <row r="98" spans="1:35" s="11" customFormat="1" ht="15" customHeight="1" x14ac:dyDescent="0.2">
      <c r="A98" s="9"/>
      <c r="B98" s="45"/>
      <c r="C98" s="432" t="s">
        <v>60</v>
      </c>
      <c r="D98" s="432"/>
      <c r="E98" s="432"/>
      <c r="F98" s="432"/>
      <c r="G98" s="432"/>
      <c r="H98" s="512"/>
      <c r="I98" s="512"/>
      <c r="J98" s="49" t="s">
        <v>33</v>
      </c>
      <c r="K98" s="512"/>
      <c r="L98" s="512"/>
      <c r="M98" s="49" t="s">
        <v>33</v>
      </c>
      <c r="N98" s="512"/>
      <c r="O98" s="512"/>
      <c r="P98" s="49" t="s">
        <v>33</v>
      </c>
      <c r="Q98" s="512"/>
      <c r="R98" s="512"/>
      <c r="S98" s="49" t="s">
        <v>33</v>
      </c>
      <c r="T98" s="512"/>
      <c r="U98" s="512"/>
      <c r="V98" s="230" t="s">
        <v>33</v>
      </c>
      <c r="W98" s="25"/>
      <c r="X98" s="10"/>
      <c r="Y98" s="10"/>
      <c r="Z98" s="10"/>
      <c r="AA98" s="10"/>
      <c r="AB98" s="10"/>
      <c r="AC98" s="10"/>
      <c r="AD98" s="10"/>
      <c r="AE98" s="10"/>
      <c r="AF98" s="10"/>
      <c r="AG98" s="10"/>
      <c r="AH98" s="10"/>
      <c r="AI98" s="10"/>
    </row>
    <row r="99" spans="1:35" s="11" customFormat="1" ht="15" customHeight="1" x14ac:dyDescent="0.2">
      <c r="A99" s="9"/>
      <c r="B99" s="45"/>
      <c r="C99" s="35" t="s">
        <v>109</v>
      </c>
      <c r="D99" s="34"/>
      <c r="E99" s="35"/>
      <c r="F99" s="35"/>
      <c r="G99" s="35"/>
      <c r="H99" s="533"/>
      <c r="I99" s="533"/>
      <c r="J99" s="49"/>
      <c r="K99" s="533"/>
      <c r="L99" s="533"/>
      <c r="M99" s="49"/>
      <c r="N99" s="533"/>
      <c r="O99" s="533"/>
      <c r="P99" s="49"/>
      <c r="Q99" s="533"/>
      <c r="R99" s="533"/>
      <c r="S99" s="49"/>
      <c r="T99" s="533"/>
      <c r="U99" s="533"/>
      <c r="V99" s="230"/>
      <c r="W99" s="25"/>
      <c r="X99" s="10"/>
      <c r="Y99" s="10"/>
      <c r="Z99" s="10"/>
      <c r="AA99" s="10"/>
      <c r="AB99" s="10"/>
      <c r="AC99" s="10"/>
      <c r="AD99" s="10"/>
      <c r="AE99" s="10"/>
      <c r="AF99" s="10"/>
      <c r="AG99" s="10"/>
      <c r="AH99" s="10"/>
      <c r="AI99" s="10"/>
    </row>
    <row r="100" spans="1:35" s="11" customFormat="1" ht="15" customHeight="1" x14ac:dyDescent="0.2">
      <c r="A100" s="9"/>
      <c r="B100" s="45"/>
      <c r="C100" s="35" t="s">
        <v>110</v>
      </c>
      <c r="D100" s="42"/>
      <c r="E100" s="42"/>
      <c r="F100" s="35"/>
      <c r="G100" s="35"/>
      <c r="H100" s="35"/>
      <c r="I100" s="35"/>
      <c r="J100" s="34"/>
      <c r="K100" s="34"/>
      <c r="L100" s="34"/>
      <c r="M100" s="34"/>
      <c r="N100" s="34"/>
      <c r="O100" s="34"/>
      <c r="P100" s="34"/>
      <c r="Q100" s="34"/>
      <c r="R100" s="34"/>
      <c r="S100" s="34"/>
      <c r="T100" s="34"/>
      <c r="U100" s="34"/>
      <c r="V100" s="58"/>
      <c r="W100" s="25"/>
      <c r="X100" s="10"/>
      <c r="Y100" s="10"/>
      <c r="Z100" s="10"/>
      <c r="AA100" s="10"/>
      <c r="AB100" s="10"/>
      <c r="AC100" s="10"/>
      <c r="AD100" s="10"/>
      <c r="AE100" s="10"/>
      <c r="AF100" s="10"/>
      <c r="AG100" s="10"/>
      <c r="AH100" s="10"/>
      <c r="AI100" s="10"/>
    </row>
    <row r="101" spans="1:35" s="11" customFormat="1" ht="15" customHeight="1" x14ac:dyDescent="0.2">
      <c r="A101" s="9"/>
      <c r="B101" s="45"/>
      <c r="C101" s="35" t="s">
        <v>158</v>
      </c>
      <c r="D101" s="42"/>
      <c r="E101" s="42"/>
      <c r="F101" s="35"/>
      <c r="G101" s="35"/>
      <c r="H101" s="389" t="s">
        <v>303</v>
      </c>
      <c r="I101" s="389"/>
      <c r="J101" s="389"/>
      <c r="K101" s="389"/>
      <c r="L101" s="389"/>
      <c r="M101" s="389"/>
      <c r="N101" s="389"/>
      <c r="O101" s="389"/>
      <c r="P101" s="389"/>
      <c r="Q101" s="389"/>
      <c r="R101" s="389"/>
      <c r="S101" s="389"/>
      <c r="T101" s="389"/>
      <c r="U101" s="389"/>
      <c r="V101" s="437"/>
      <c r="W101" s="25"/>
      <c r="X101" s="10"/>
      <c r="Y101" s="10"/>
      <c r="Z101" s="10"/>
      <c r="AA101" s="10"/>
      <c r="AB101" s="10"/>
      <c r="AC101" s="10"/>
      <c r="AD101" s="10"/>
      <c r="AE101" s="10"/>
      <c r="AF101" s="10"/>
      <c r="AG101" s="10"/>
      <c r="AH101" s="10"/>
      <c r="AI101" s="10"/>
    </row>
    <row r="102" spans="1:35" s="11" customFormat="1" ht="15" customHeight="1" x14ac:dyDescent="0.2">
      <c r="A102" s="9"/>
      <c r="B102" s="45"/>
      <c r="C102" s="292" t="str">
        <f>Vorgaben!$T$2</f>
        <v>Nachfolgende Daten sind nur dann bekannt zu geben, wenn sie vom Gebäude lt. Pt. A abweichen:</v>
      </c>
      <c r="D102" s="34"/>
      <c r="E102" s="35"/>
      <c r="F102" s="35"/>
      <c r="G102" s="35"/>
      <c r="H102" s="35"/>
      <c r="I102" s="35"/>
      <c r="J102" s="35"/>
      <c r="K102" s="35"/>
      <c r="L102" s="35"/>
      <c r="M102" s="35"/>
      <c r="N102" s="35"/>
      <c r="O102" s="35"/>
      <c r="P102" s="35"/>
      <c r="Q102" s="35"/>
      <c r="R102" s="35"/>
      <c r="S102" s="35"/>
      <c r="T102" s="35"/>
      <c r="U102" s="35"/>
      <c r="V102" s="84"/>
      <c r="W102" s="25"/>
      <c r="X102" s="10"/>
      <c r="Y102" s="10"/>
      <c r="Z102" s="10"/>
      <c r="AA102" s="10"/>
      <c r="AB102" s="10"/>
      <c r="AC102" s="10"/>
      <c r="AD102" s="10"/>
      <c r="AE102" s="10"/>
      <c r="AF102" s="10"/>
      <c r="AG102" s="10"/>
      <c r="AH102" s="10"/>
      <c r="AI102" s="10"/>
    </row>
    <row r="103" spans="1:35" s="11" customFormat="1" ht="15" customHeight="1" x14ac:dyDescent="0.2">
      <c r="A103" s="9"/>
      <c r="B103" s="45"/>
      <c r="C103" s="532" t="s">
        <v>165</v>
      </c>
      <c r="D103" s="532"/>
      <c r="E103" s="532"/>
      <c r="F103" s="532"/>
      <c r="G103" s="532"/>
      <c r="H103" s="532"/>
      <c r="I103" s="90"/>
      <c r="J103" s="532" t="s">
        <v>166</v>
      </c>
      <c r="K103" s="532"/>
      <c r="L103" s="532"/>
      <c r="M103" s="532"/>
      <c r="N103" s="532"/>
      <c r="O103" s="532"/>
      <c r="P103" s="90"/>
      <c r="Q103" s="532" t="s">
        <v>167</v>
      </c>
      <c r="R103" s="532"/>
      <c r="S103" s="532"/>
      <c r="T103" s="532"/>
      <c r="U103" s="532"/>
      <c r="V103" s="534"/>
      <c r="W103" s="25"/>
      <c r="X103" s="10"/>
      <c r="Y103" s="10"/>
      <c r="Z103" s="10"/>
      <c r="AA103" s="10"/>
      <c r="AB103" s="10"/>
      <c r="AC103" s="10"/>
      <c r="AD103" s="10"/>
      <c r="AE103" s="10"/>
      <c r="AF103" s="10"/>
      <c r="AG103" s="10"/>
      <c r="AH103" s="10"/>
      <c r="AI103" s="10"/>
    </row>
    <row r="104" spans="1:35" s="32" customFormat="1" ht="15" customHeight="1" x14ac:dyDescent="0.2">
      <c r="A104" s="30"/>
      <c r="B104" s="54"/>
      <c r="C104" s="389" t="s">
        <v>303</v>
      </c>
      <c r="D104" s="388"/>
      <c r="E104" s="388"/>
      <c r="F104" s="388"/>
      <c r="G104" s="388"/>
      <c r="H104" s="388"/>
      <c r="I104" s="53"/>
      <c r="J104" s="389" t="s">
        <v>303</v>
      </c>
      <c r="K104" s="388"/>
      <c r="L104" s="388"/>
      <c r="M104" s="388"/>
      <c r="N104" s="388"/>
      <c r="O104" s="388"/>
      <c r="P104" s="53"/>
      <c r="Q104" s="389" t="s">
        <v>303</v>
      </c>
      <c r="R104" s="388"/>
      <c r="S104" s="388"/>
      <c r="T104" s="388"/>
      <c r="U104" s="388"/>
      <c r="V104" s="439"/>
      <c r="W104" s="29"/>
      <c r="X104" s="31"/>
      <c r="Y104" s="31"/>
      <c r="Z104" s="31"/>
      <c r="AA104" s="31"/>
      <c r="AB104" s="31"/>
      <c r="AC104" s="31"/>
      <c r="AD104" s="31"/>
      <c r="AE104" s="31"/>
      <c r="AF104" s="31"/>
      <c r="AG104" s="31"/>
      <c r="AH104" s="31"/>
      <c r="AI104" s="31"/>
    </row>
    <row r="105" spans="1:35" s="32" customFormat="1" ht="15" customHeight="1" x14ac:dyDescent="0.2">
      <c r="A105" s="30"/>
      <c r="B105" s="54"/>
      <c r="C105" s="388"/>
      <c r="D105" s="388"/>
      <c r="E105" s="388"/>
      <c r="F105" s="388"/>
      <c r="G105" s="388"/>
      <c r="H105" s="388"/>
      <c r="I105" s="53"/>
      <c r="J105" s="388"/>
      <c r="K105" s="388"/>
      <c r="L105" s="388"/>
      <c r="M105" s="388"/>
      <c r="N105" s="388"/>
      <c r="O105" s="388"/>
      <c r="P105" s="53"/>
      <c r="Q105" s="388"/>
      <c r="R105" s="388"/>
      <c r="S105" s="388"/>
      <c r="T105" s="388"/>
      <c r="U105" s="388"/>
      <c r="V105" s="439"/>
      <c r="W105" s="29"/>
      <c r="X105" s="31"/>
      <c r="Y105" s="31"/>
      <c r="Z105" s="31"/>
      <c r="AA105" s="31"/>
      <c r="AB105" s="31"/>
      <c r="AC105" s="31"/>
      <c r="AD105" s="31"/>
      <c r="AE105" s="31"/>
      <c r="AF105" s="31"/>
      <c r="AG105" s="31"/>
      <c r="AH105" s="31"/>
      <c r="AI105" s="31"/>
    </row>
    <row r="106" spans="1:35" s="11" customFormat="1" ht="15" customHeight="1" x14ac:dyDescent="0.2">
      <c r="A106" s="9"/>
      <c r="B106" s="45"/>
      <c r="C106" s="532" t="s">
        <v>189</v>
      </c>
      <c r="D106" s="532"/>
      <c r="E106" s="532"/>
      <c r="F106" s="532"/>
      <c r="G106" s="532"/>
      <c r="H106" s="532"/>
      <c r="I106" s="532"/>
      <c r="J106" s="532"/>
      <c r="K106" s="532"/>
      <c r="L106" s="42"/>
      <c r="M106" s="401" t="s">
        <v>168</v>
      </c>
      <c r="N106" s="401"/>
      <c r="O106" s="401"/>
      <c r="P106" s="401"/>
      <c r="Q106" s="401"/>
      <c r="R106" s="401"/>
      <c r="S106" s="401"/>
      <c r="T106" s="401"/>
      <c r="U106" s="401"/>
      <c r="V106" s="558"/>
      <c r="W106" s="25"/>
      <c r="X106" s="10"/>
      <c r="Y106" s="10"/>
      <c r="Z106" s="10"/>
      <c r="AA106" s="10"/>
      <c r="AB106" s="10"/>
      <c r="AC106" s="10"/>
      <c r="AD106" s="10"/>
      <c r="AE106" s="10"/>
      <c r="AF106" s="10"/>
      <c r="AG106" s="10"/>
      <c r="AH106" s="10"/>
      <c r="AI106" s="10"/>
    </row>
    <row r="107" spans="1:35" s="32" customFormat="1" ht="15" customHeight="1" x14ac:dyDescent="0.2">
      <c r="A107" s="30"/>
      <c r="B107" s="54"/>
      <c r="C107" s="389" t="s">
        <v>303</v>
      </c>
      <c r="D107" s="388"/>
      <c r="E107" s="388"/>
      <c r="F107" s="388"/>
      <c r="G107" s="388"/>
      <c r="H107" s="388"/>
      <c r="I107" s="388"/>
      <c r="J107" s="388"/>
      <c r="K107" s="388"/>
      <c r="L107" s="53"/>
      <c r="M107" s="389" t="s">
        <v>303</v>
      </c>
      <c r="N107" s="388"/>
      <c r="O107" s="388"/>
      <c r="P107" s="388"/>
      <c r="Q107" s="388"/>
      <c r="R107" s="388"/>
      <c r="S107" s="388"/>
      <c r="T107" s="388"/>
      <c r="U107" s="388"/>
      <c r="V107" s="439"/>
      <c r="W107" s="29"/>
      <c r="X107" s="31"/>
      <c r="Y107" s="31"/>
      <c r="Z107" s="31"/>
      <c r="AA107" s="31"/>
      <c r="AB107" s="31"/>
      <c r="AC107" s="31"/>
      <c r="AD107" s="31"/>
      <c r="AE107" s="31"/>
      <c r="AF107" s="31"/>
      <c r="AG107" s="31"/>
      <c r="AH107" s="31"/>
      <c r="AI107" s="31"/>
    </row>
    <row r="108" spans="1:35" s="32" customFormat="1" ht="15" customHeight="1" x14ac:dyDescent="0.2">
      <c r="A108" s="30"/>
      <c r="B108" s="54"/>
      <c r="C108" s="388"/>
      <c r="D108" s="388"/>
      <c r="E108" s="388"/>
      <c r="F108" s="388"/>
      <c r="G108" s="388"/>
      <c r="H108" s="388"/>
      <c r="I108" s="388"/>
      <c r="J108" s="388"/>
      <c r="K108" s="388"/>
      <c r="L108" s="53"/>
      <c r="M108" s="383"/>
      <c r="N108" s="383"/>
      <c r="O108" s="383"/>
      <c r="P108" s="383"/>
      <c r="Q108" s="383"/>
      <c r="R108" s="383"/>
      <c r="S108" s="383"/>
      <c r="T108" s="383"/>
      <c r="U108" s="383"/>
      <c r="V108" s="482"/>
      <c r="W108" s="29"/>
      <c r="X108" s="31"/>
      <c r="Y108" s="31"/>
      <c r="Z108" s="31"/>
      <c r="AA108" s="31"/>
      <c r="AB108" s="31"/>
      <c r="AC108" s="31"/>
      <c r="AD108" s="31"/>
      <c r="AE108" s="31"/>
      <c r="AF108" s="31"/>
      <c r="AG108" s="31"/>
      <c r="AH108" s="31"/>
      <c r="AI108" s="31"/>
    </row>
    <row r="109" spans="1:35" s="32" customFormat="1" ht="7.5" customHeight="1" x14ac:dyDescent="0.2">
      <c r="A109" s="30"/>
      <c r="B109" s="54"/>
      <c r="C109" s="294"/>
      <c r="D109" s="294"/>
      <c r="E109" s="294"/>
      <c r="F109" s="294"/>
      <c r="G109" s="294"/>
      <c r="H109" s="294"/>
      <c r="I109" s="294"/>
      <c r="J109" s="294"/>
      <c r="K109" s="294"/>
      <c r="L109" s="53"/>
      <c r="M109" s="294"/>
      <c r="N109" s="294"/>
      <c r="O109" s="294"/>
      <c r="P109" s="294"/>
      <c r="Q109" s="294"/>
      <c r="R109" s="294"/>
      <c r="S109" s="294"/>
      <c r="T109" s="294"/>
      <c r="U109" s="294"/>
      <c r="V109" s="142"/>
      <c r="W109" s="29"/>
      <c r="X109" s="31"/>
      <c r="Y109" s="31"/>
      <c r="Z109" s="31"/>
      <c r="AA109" s="31"/>
      <c r="AB109" s="31"/>
      <c r="AC109" s="31"/>
      <c r="AD109" s="31"/>
      <c r="AE109" s="31"/>
      <c r="AF109" s="31"/>
      <c r="AG109" s="31"/>
      <c r="AH109" s="31"/>
      <c r="AI109" s="31"/>
    </row>
    <row r="110" spans="1:35" s="11" customFormat="1" ht="15" customHeight="1" x14ac:dyDescent="0.2">
      <c r="A110" s="9"/>
      <c r="B110" s="92"/>
      <c r="C110" s="295" t="s">
        <v>256</v>
      </c>
      <c r="D110" s="65"/>
      <c r="E110" s="65"/>
      <c r="F110" s="65"/>
      <c r="G110" s="65"/>
      <c r="H110" s="65"/>
      <c r="I110" s="65"/>
      <c r="J110" s="65"/>
      <c r="K110" s="65"/>
      <c r="L110" s="42"/>
      <c r="M110" s="34"/>
      <c r="N110" s="34"/>
      <c r="O110" s="34"/>
      <c r="P110" s="34"/>
      <c r="Q110" s="34"/>
      <c r="R110" s="34"/>
      <c r="S110" s="34"/>
      <c r="T110" s="34"/>
      <c r="U110" s="34"/>
      <c r="V110" s="58"/>
      <c r="W110" s="25"/>
      <c r="X110" s="10"/>
      <c r="Y110" s="10"/>
      <c r="Z110" s="10"/>
      <c r="AA110" s="10"/>
      <c r="AB110" s="10"/>
      <c r="AC110" s="10"/>
      <c r="AD110" s="10"/>
      <c r="AE110" s="10"/>
      <c r="AF110" s="10"/>
      <c r="AG110" s="10"/>
      <c r="AH110" s="10"/>
      <c r="AI110" s="10"/>
    </row>
    <row r="111" spans="1:35" s="11" customFormat="1" ht="7.5" customHeight="1" x14ac:dyDescent="0.2">
      <c r="A111" s="9"/>
      <c r="B111" s="92"/>
      <c r="C111" s="99"/>
      <c r="D111" s="65"/>
      <c r="E111" s="65"/>
      <c r="F111" s="65"/>
      <c r="G111" s="65"/>
      <c r="H111" s="65"/>
      <c r="I111" s="65"/>
      <c r="J111" s="65"/>
      <c r="K111" s="65"/>
      <c r="L111" s="42"/>
      <c r="M111" s="34"/>
      <c r="N111" s="34"/>
      <c r="O111" s="34"/>
      <c r="P111" s="34"/>
      <c r="Q111" s="34"/>
      <c r="R111" s="34"/>
      <c r="S111" s="34"/>
      <c r="T111" s="34"/>
      <c r="U111" s="34"/>
      <c r="V111" s="58"/>
      <c r="W111" s="25"/>
      <c r="X111" s="10"/>
      <c r="Y111" s="10"/>
      <c r="Z111" s="10"/>
      <c r="AA111" s="10"/>
      <c r="AB111" s="10"/>
      <c r="AC111" s="10"/>
      <c r="AD111" s="10"/>
      <c r="AE111" s="10"/>
      <c r="AF111" s="10"/>
      <c r="AG111" s="10"/>
      <c r="AH111" s="10"/>
      <c r="AI111" s="10"/>
    </row>
    <row r="112" spans="1:35" s="11" customFormat="1" ht="15" customHeight="1" x14ac:dyDescent="0.2">
      <c r="A112" s="9"/>
      <c r="B112" s="45"/>
      <c r="C112" s="560" t="s">
        <v>80</v>
      </c>
      <c r="D112" s="560"/>
      <c r="E112" s="560"/>
      <c r="F112" s="560"/>
      <c r="G112" s="560"/>
      <c r="H112" s="560"/>
      <c r="I112" s="560"/>
      <c r="J112" s="560"/>
      <c r="K112" s="560"/>
      <c r="L112" s="560"/>
      <c r="M112" s="560"/>
      <c r="N112" s="560"/>
      <c r="O112" s="560"/>
      <c r="P112" s="560"/>
      <c r="Q112" s="560"/>
      <c r="R112" s="560"/>
      <c r="S112" s="560"/>
      <c r="T112" s="560"/>
      <c r="U112" s="560"/>
      <c r="V112" s="561"/>
      <c r="W112" s="25"/>
      <c r="X112" s="10"/>
      <c r="Y112" s="10"/>
      <c r="Z112" s="10"/>
      <c r="AA112" s="10"/>
      <c r="AB112" s="10"/>
      <c r="AC112" s="10"/>
      <c r="AD112" s="10"/>
      <c r="AE112" s="10"/>
      <c r="AF112" s="10"/>
      <c r="AG112" s="10"/>
      <c r="AH112" s="10"/>
      <c r="AI112" s="10"/>
    </row>
    <row r="113" spans="1:35" s="11" customFormat="1" ht="15" customHeight="1" x14ac:dyDescent="0.2">
      <c r="A113" s="9"/>
      <c r="B113" s="45"/>
      <c r="C113" s="98"/>
      <c r="D113" s="98"/>
      <c r="E113" s="98"/>
      <c r="F113" s="98"/>
      <c r="G113" s="98"/>
      <c r="H113" s="98"/>
      <c r="I113" s="98"/>
      <c r="J113" s="98"/>
      <c r="K113" s="98"/>
      <c r="L113" s="98"/>
      <c r="M113" s="562" t="s">
        <v>55</v>
      </c>
      <c r="N113" s="562"/>
      <c r="O113" s="562"/>
      <c r="P113" s="562"/>
      <c r="Q113" s="562"/>
      <c r="R113" s="562"/>
      <c r="S113" s="562"/>
      <c r="T113" s="562"/>
      <c r="U113" s="562"/>
      <c r="V113" s="130"/>
      <c r="W113" s="25"/>
      <c r="X113" s="10"/>
      <c r="Y113" s="10"/>
      <c r="Z113" s="10"/>
      <c r="AA113" s="10"/>
      <c r="AB113" s="10"/>
      <c r="AC113" s="10"/>
      <c r="AD113" s="10"/>
      <c r="AE113" s="10"/>
      <c r="AF113" s="10"/>
      <c r="AG113" s="10"/>
      <c r="AH113" s="10"/>
      <c r="AI113" s="10"/>
    </row>
    <row r="114" spans="1:35" s="11" customFormat="1" ht="15" customHeight="1" x14ac:dyDescent="0.2">
      <c r="A114" s="9"/>
      <c r="B114" s="129"/>
      <c r="C114" s="98"/>
      <c r="D114" s="98"/>
      <c r="E114" s="98"/>
      <c r="F114" s="98"/>
      <c r="G114" s="98"/>
      <c r="H114" s="98"/>
      <c r="I114" s="98"/>
      <c r="J114" s="98"/>
      <c r="K114" s="98"/>
      <c r="L114" s="98"/>
      <c r="M114" s="98"/>
      <c r="N114" s="98"/>
      <c r="O114" s="98"/>
      <c r="P114" s="98"/>
      <c r="Q114" s="98"/>
      <c r="R114" s="98"/>
      <c r="S114" s="98"/>
      <c r="T114" s="98"/>
      <c r="U114" s="98"/>
      <c r="V114" s="130"/>
      <c r="W114" s="25"/>
      <c r="X114" s="10"/>
      <c r="Y114" s="10"/>
      <c r="Z114" s="10"/>
      <c r="AA114" s="10"/>
      <c r="AB114" s="10"/>
      <c r="AC114" s="10"/>
      <c r="AD114" s="10"/>
      <c r="AE114" s="10"/>
      <c r="AF114" s="10"/>
      <c r="AG114" s="10"/>
      <c r="AH114" s="10"/>
      <c r="AI114" s="10"/>
    </row>
    <row r="115" spans="1:35" s="11" customFormat="1" ht="15" customHeight="1" x14ac:dyDescent="0.2">
      <c r="A115" s="9"/>
      <c r="B115" s="181"/>
      <c r="C115" s="566">
        <f>BauansOrt</f>
        <v>0</v>
      </c>
      <c r="D115" s="566"/>
      <c r="E115" s="566"/>
      <c r="F115" s="566"/>
      <c r="G115" s="566"/>
      <c r="H115" s="42"/>
      <c r="I115" s="563">
        <f>BauansDat</f>
        <v>0</v>
      </c>
      <c r="J115" s="563"/>
      <c r="K115" s="563"/>
      <c r="L115" s="185"/>
      <c r="M115" s="564"/>
      <c r="N115" s="564"/>
      <c r="O115" s="564"/>
      <c r="P115" s="564"/>
      <c r="Q115" s="564"/>
      <c r="R115" s="564"/>
      <c r="S115" s="564"/>
      <c r="T115" s="564"/>
      <c r="U115" s="564"/>
      <c r="V115" s="565"/>
      <c r="W115" s="25"/>
      <c r="X115" s="10"/>
      <c r="Y115" s="10"/>
      <c r="Z115" s="10"/>
      <c r="AA115" s="10"/>
      <c r="AB115" s="10"/>
      <c r="AC115" s="10"/>
      <c r="AD115" s="10"/>
      <c r="AE115" s="10"/>
      <c r="AF115" s="10"/>
      <c r="AG115" s="10"/>
      <c r="AH115" s="10"/>
      <c r="AI115" s="10"/>
    </row>
    <row r="116" spans="1:35" s="76" customFormat="1" ht="15" customHeight="1" x14ac:dyDescent="0.2">
      <c r="A116" s="73"/>
      <c r="B116" s="194"/>
      <c r="C116" s="131" t="s">
        <v>7</v>
      </c>
      <c r="D116" s="131"/>
      <c r="E116" s="131"/>
      <c r="F116" s="131"/>
      <c r="G116" s="131"/>
      <c r="H116" s="131"/>
      <c r="I116" s="131" t="s">
        <v>6</v>
      </c>
      <c r="J116" s="132"/>
      <c r="K116" s="131"/>
      <c r="L116" s="133"/>
      <c r="M116" s="559" t="str">
        <f>CONCATENATE("(",Bauwerber,")")</f>
        <v>()</v>
      </c>
      <c r="N116" s="559"/>
      <c r="O116" s="559"/>
      <c r="P116" s="559"/>
      <c r="Q116" s="559"/>
      <c r="R116" s="559"/>
      <c r="S116" s="559"/>
      <c r="T116" s="559"/>
      <c r="U116" s="559"/>
      <c r="V116" s="134"/>
      <c r="W116" s="74"/>
      <c r="X116" s="75"/>
      <c r="Y116" s="75"/>
      <c r="Z116" s="75"/>
      <c r="AA116" s="75"/>
      <c r="AB116" s="75"/>
      <c r="AC116" s="75"/>
      <c r="AD116" s="75"/>
      <c r="AE116" s="75"/>
      <c r="AF116" s="75"/>
      <c r="AG116" s="75"/>
      <c r="AH116" s="75"/>
      <c r="AI116" s="75"/>
    </row>
    <row r="117" spans="1:35" s="62" customFormat="1" ht="15" customHeight="1" x14ac:dyDescent="0.15">
      <c r="A117" s="59"/>
      <c r="B117" s="431" t="str">
        <f>IF(BauansDat&lt;&gt;"",CONCATENATE("Statistische Angaben (AGWRII) zum Bauansuchen vom ",TEXT(BauansDat,"TT.MM.JJJJ"), " - Bauwerber/in: ", Bauwerber,", ",AdrBauwerber),CONCATENATE("Statistische Angaben (AGWR II)", " - Bauwerber/in: ", Bauwerber,", ",AdrBauwerber))</f>
        <v xml:space="preserve">Statistische Angaben (AGWR II) - Bauwerber/in: , </v>
      </c>
      <c r="C117" s="431"/>
      <c r="D117" s="431"/>
      <c r="E117" s="431"/>
      <c r="F117" s="431"/>
      <c r="G117" s="431"/>
      <c r="H117" s="431"/>
      <c r="I117" s="431"/>
      <c r="J117" s="431"/>
      <c r="K117" s="431"/>
      <c r="L117" s="431"/>
      <c r="M117" s="431"/>
      <c r="N117" s="431"/>
      <c r="O117" s="431"/>
      <c r="P117" s="431"/>
      <c r="Q117" s="431"/>
      <c r="R117" s="431"/>
      <c r="S117" s="431"/>
      <c r="T117" s="431"/>
      <c r="U117" s="171"/>
      <c r="V117" s="172" t="s">
        <v>171</v>
      </c>
      <c r="W117" s="60"/>
      <c r="X117" s="61"/>
      <c r="Y117" s="61"/>
      <c r="Z117" s="61"/>
      <c r="AA117" s="61"/>
      <c r="AB117" s="61"/>
      <c r="AC117" s="61"/>
      <c r="AD117" s="61"/>
      <c r="AE117" s="61"/>
      <c r="AF117" s="61"/>
      <c r="AG117" s="61"/>
      <c r="AH117" s="61"/>
      <c r="AI117" s="61"/>
    </row>
    <row r="118" spans="1:35" s="11" customFormat="1" ht="15" customHeight="1" x14ac:dyDescent="0.2">
      <c r="A118" s="9"/>
      <c r="B118" s="21"/>
      <c r="C118" s="16"/>
      <c r="D118" s="16"/>
      <c r="E118" s="16"/>
      <c r="F118" s="16"/>
      <c r="G118" s="16"/>
      <c r="H118" s="16"/>
      <c r="I118" s="16"/>
      <c r="J118" s="16"/>
      <c r="K118" s="16"/>
      <c r="L118" s="16"/>
      <c r="M118" s="16"/>
      <c r="N118" s="16"/>
      <c r="O118" s="16"/>
      <c r="P118" s="16"/>
      <c r="Q118" s="16"/>
      <c r="R118" s="16"/>
      <c r="S118" s="16"/>
      <c r="T118" s="16"/>
      <c r="U118" s="16"/>
      <c r="V118" s="16"/>
      <c r="W118" s="25"/>
      <c r="X118" s="10"/>
      <c r="Y118" s="10"/>
      <c r="Z118" s="10"/>
      <c r="AA118" s="10"/>
      <c r="AB118" s="10"/>
      <c r="AC118" s="10"/>
      <c r="AD118" s="10"/>
      <c r="AE118" s="10"/>
      <c r="AF118" s="10"/>
      <c r="AG118" s="10"/>
      <c r="AH118" s="10"/>
      <c r="AI118" s="10"/>
    </row>
    <row r="119" spans="1:35" s="11" customFormat="1" ht="15" customHeight="1" x14ac:dyDescent="0.2">
      <c r="A119" s="9"/>
      <c r="B119" s="8"/>
      <c r="C119" s="9"/>
      <c r="D119" s="9"/>
      <c r="E119" s="9"/>
      <c r="F119" s="9"/>
      <c r="G119" s="9"/>
      <c r="H119" s="9"/>
      <c r="I119" s="9"/>
      <c r="J119" s="17"/>
      <c r="K119" s="9"/>
      <c r="L119" s="9"/>
      <c r="M119" s="9"/>
      <c r="N119" s="9"/>
      <c r="O119" s="9"/>
      <c r="P119" s="9"/>
      <c r="Q119" s="9"/>
      <c r="R119" s="9"/>
      <c r="S119" s="9"/>
      <c r="T119" s="9"/>
      <c r="U119" s="9"/>
      <c r="V119" s="9"/>
      <c r="W119" s="25"/>
      <c r="X119" s="10"/>
      <c r="Y119" s="10"/>
      <c r="Z119" s="10"/>
      <c r="AA119" s="10"/>
      <c r="AB119" s="10"/>
      <c r="AC119" s="10"/>
      <c r="AD119" s="10"/>
      <c r="AE119" s="10"/>
      <c r="AF119" s="10"/>
      <c r="AG119" s="10"/>
      <c r="AH119" s="10"/>
      <c r="AI119" s="10"/>
    </row>
    <row r="120" spans="1:35" s="11" customFormat="1" ht="15" customHeight="1" x14ac:dyDescent="0.2">
      <c r="A120" s="9"/>
      <c r="B120" s="8"/>
      <c r="C120" s="9"/>
      <c r="D120" s="9"/>
      <c r="E120" s="9"/>
      <c r="F120" s="9"/>
      <c r="G120" s="9"/>
      <c r="H120" s="9"/>
      <c r="I120" s="9"/>
      <c r="J120" s="17"/>
      <c r="K120" s="9"/>
      <c r="L120" s="9"/>
      <c r="M120" s="9"/>
      <c r="N120" s="9"/>
      <c r="O120" s="9"/>
      <c r="P120" s="9"/>
      <c r="Q120" s="9"/>
      <c r="R120" s="9"/>
      <c r="S120" s="9"/>
      <c r="T120" s="9"/>
      <c r="U120" s="9"/>
      <c r="V120" s="9"/>
      <c r="W120" s="25"/>
      <c r="X120" s="10"/>
      <c r="Y120" s="10"/>
      <c r="Z120" s="10"/>
      <c r="AA120" s="10"/>
      <c r="AB120" s="10"/>
      <c r="AC120" s="10"/>
      <c r="AD120" s="10"/>
      <c r="AE120" s="10"/>
      <c r="AF120" s="10"/>
      <c r="AG120" s="10"/>
      <c r="AH120" s="10"/>
      <c r="AI120" s="10"/>
    </row>
    <row r="121" spans="1:35" s="11" customFormat="1" ht="15" customHeight="1" x14ac:dyDescent="0.2">
      <c r="A121" s="9"/>
      <c r="B121" s="8"/>
      <c r="C121" s="9"/>
      <c r="D121" s="9"/>
      <c r="E121" s="9"/>
      <c r="F121" s="9"/>
      <c r="G121" s="9"/>
      <c r="H121" s="9"/>
      <c r="I121" s="9"/>
      <c r="J121" s="17"/>
      <c r="K121" s="9"/>
      <c r="L121" s="9"/>
      <c r="M121" s="9"/>
      <c r="N121" s="9"/>
      <c r="O121" s="9"/>
      <c r="P121" s="9"/>
      <c r="Q121" s="9"/>
      <c r="R121" s="9"/>
      <c r="S121" s="9"/>
      <c r="T121" s="9"/>
      <c r="U121" s="9"/>
      <c r="V121" s="9"/>
      <c r="W121" s="25"/>
      <c r="X121" s="10"/>
      <c r="Y121" s="10"/>
      <c r="Z121" s="10"/>
      <c r="AA121" s="10"/>
      <c r="AB121" s="10"/>
      <c r="AC121" s="10"/>
      <c r="AD121" s="10"/>
      <c r="AE121" s="10"/>
      <c r="AF121" s="10"/>
      <c r="AG121" s="10"/>
      <c r="AH121" s="10"/>
      <c r="AI121" s="10"/>
    </row>
    <row r="122" spans="1:35" s="11" customFormat="1" ht="15" customHeight="1" x14ac:dyDescent="0.2">
      <c r="A122" s="9"/>
      <c r="B122" s="8"/>
      <c r="C122" s="9"/>
      <c r="D122" s="9"/>
      <c r="E122" s="9"/>
      <c r="F122" s="9"/>
      <c r="G122" s="9"/>
      <c r="H122" s="9"/>
      <c r="I122" s="9"/>
      <c r="J122" s="17"/>
      <c r="K122" s="9"/>
      <c r="L122" s="9"/>
      <c r="M122" s="9"/>
      <c r="N122" s="9"/>
      <c r="O122" s="9"/>
      <c r="P122" s="9"/>
      <c r="Q122" s="9"/>
      <c r="R122" s="9"/>
      <c r="S122" s="9"/>
      <c r="T122" s="9"/>
      <c r="U122" s="9"/>
      <c r="V122" s="9"/>
      <c r="W122" s="25"/>
      <c r="X122" s="10"/>
      <c r="Y122" s="10"/>
      <c r="Z122" s="10"/>
      <c r="AA122" s="10"/>
      <c r="AB122" s="10"/>
      <c r="AC122" s="10"/>
      <c r="AD122" s="10"/>
      <c r="AE122" s="10"/>
      <c r="AF122" s="10"/>
      <c r="AG122" s="10"/>
      <c r="AH122" s="10"/>
      <c r="AI122" s="10"/>
    </row>
    <row r="123" spans="1:35" s="11" customFormat="1" ht="15" customHeight="1" x14ac:dyDescent="0.2">
      <c r="A123" s="9"/>
      <c r="B123" s="8"/>
      <c r="C123" s="9"/>
      <c r="D123" s="9"/>
      <c r="E123" s="9"/>
      <c r="F123" s="9"/>
      <c r="G123" s="9"/>
      <c r="H123" s="9"/>
      <c r="I123" s="9"/>
      <c r="J123" s="17"/>
      <c r="K123" s="9"/>
      <c r="L123" s="9"/>
      <c r="M123" s="9"/>
      <c r="N123" s="9"/>
      <c r="O123" s="9"/>
      <c r="P123" s="9"/>
      <c r="Q123" s="9"/>
      <c r="R123" s="9"/>
      <c r="S123" s="9"/>
      <c r="T123" s="9"/>
      <c r="U123" s="9"/>
      <c r="V123" s="9"/>
      <c r="W123" s="25"/>
      <c r="X123" s="10"/>
      <c r="Y123" s="10"/>
      <c r="Z123" s="10"/>
      <c r="AA123" s="10"/>
      <c r="AB123" s="10"/>
      <c r="AC123" s="10"/>
      <c r="AD123" s="10"/>
      <c r="AE123" s="10"/>
      <c r="AF123" s="10"/>
      <c r="AG123" s="10"/>
      <c r="AH123" s="10"/>
      <c r="AI123" s="10"/>
    </row>
    <row r="124" spans="1:35" s="11" customFormat="1" ht="15" customHeight="1" x14ac:dyDescent="0.2">
      <c r="A124" s="9"/>
      <c r="B124" s="8"/>
      <c r="C124" s="9"/>
      <c r="D124" s="9"/>
      <c r="E124" s="9"/>
      <c r="F124" s="9"/>
      <c r="G124" s="9"/>
      <c r="H124" s="9"/>
      <c r="I124" s="9"/>
      <c r="J124" s="17"/>
      <c r="K124" s="9"/>
      <c r="L124" s="9"/>
      <c r="M124" s="9"/>
      <c r="N124" s="9"/>
      <c r="O124" s="9"/>
      <c r="P124" s="9"/>
      <c r="Q124" s="9"/>
      <c r="R124" s="9"/>
      <c r="S124" s="9"/>
      <c r="T124" s="9"/>
      <c r="U124" s="9"/>
      <c r="V124" s="9"/>
      <c r="W124" s="25"/>
      <c r="X124" s="10"/>
      <c r="Y124" s="10"/>
      <c r="Z124" s="10"/>
      <c r="AA124" s="10"/>
      <c r="AB124" s="10"/>
      <c r="AC124" s="10"/>
      <c r="AD124" s="10"/>
      <c r="AE124" s="10"/>
      <c r="AF124" s="10"/>
      <c r="AG124" s="10"/>
      <c r="AH124" s="10"/>
      <c r="AI124" s="10"/>
    </row>
    <row r="125" spans="1:35" s="11" customFormat="1" ht="15" customHeight="1" x14ac:dyDescent="0.2">
      <c r="A125" s="9"/>
      <c r="B125" s="8"/>
      <c r="C125" s="9"/>
      <c r="D125" s="9"/>
      <c r="E125" s="9"/>
      <c r="F125" s="9"/>
      <c r="G125" s="9"/>
      <c r="H125" s="9"/>
      <c r="I125" s="9"/>
      <c r="J125" s="17"/>
      <c r="K125" s="9"/>
      <c r="L125" s="9"/>
      <c r="M125" s="9"/>
      <c r="N125" s="9"/>
      <c r="O125" s="9"/>
      <c r="P125" s="9"/>
      <c r="Q125" s="9"/>
      <c r="R125" s="9"/>
      <c r="S125" s="9"/>
      <c r="T125" s="9"/>
      <c r="U125" s="9"/>
      <c r="V125" s="9"/>
      <c r="W125" s="25"/>
      <c r="X125" s="10"/>
      <c r="Y125" s="10"/>
      <c r="Z125" s="10"/>
      <c r="AA125" s="10"/>
      <c r="AB125" s="10"/>
      <c r="AC125" s="10"/>
      <c r="AD125" s="10"/>
      <c r="AE125" s="10"/>
      <c r="AF125" s="10"/>
      <c r="AG125" s="10"/>
      <c r="AH125" s="10"/>
      <c r="AI125" s="10"/>
    </row>
    <row r="126" spans="1:35" s="11" customFormat="1" ht="15" customHeight="1" x14ac:dyDescent="0.2">
      <c r="A126" s="9"/>
      <c r="B126" s="8"/>
      <c r="C126" s="9"/>
      <c r="D126" s="9"/>
      <c r="E126" s="9"/>
      <c r="F126" s="9"/>
      <c r="G126" s="9"/>
      <c r="H126" s="9"/>
      <c r="I126" s="9"/>
      <c r="J126" s="17"/>
      <c r="K126" s="9"/>
      <c r="L126" s="9"/>
      <c r="M126" s="9"/>
      <c r="N126" s="9"/>
      <c r="O126" s="9"/>
      <c r="P126" s="9"/>
      <c r="Q126" s="9"/>
      <c r="R126" s="9"/>
      <c r="S126" s="9"/>
      <c r="T126" s="9"/>
      <c r="U126" s="9"/>
      <c r="V126" s="9"/>
      <c r="W126" s="25"/>
      <c r="X126" s="10"/>
      <c r="Y126" s="10"/>
      <c r="Z126" s="10"/>
      <c r="AA126" s="10"/>
      <c r="AB126" s="10"/>
      <c r="AC126" s="10"/>
      <c r="AD126" s="10"/>
      <c r="AE126" s="10"/>
      <c r="AF126" s="10"/>
      <c r="AG126" s="10"/>
      <c r="AH126" s="10"/>
      <c r="AI126" s="10"/>
    </row>
    <row r="127" spans="1:35" s="11" customFormat="1" ht="15" customHeight="1" x14ac:dyDescent="0.2">
      <c r="A127" s="9"/>
      <c r="B127" s="8"/>
      <c r="C127" s="9"/>
      <c r="D127" s="9"/>
      <c r="E127" s="9"/>
      <c r="F127" s="9"/>
      <c r="G127" s="9"/>
      <c r="H127" s="9"/>
      <c r="I127" s="9"/>
      <c r="J127" s="17"/>
      <c r="K127" s="9"/>
      <c r="L127" s="9"/>
      <c r="M127" s="9"/>
      <c r="N127" s="9"/>
      <c r="O127" s="9"/>
      <c r="P127" s="9"/>
      <c r="Q127" s="9"/>
      <c r="R127" s="9"/>
      <c r="S127" s="9"/>
      <c r="T127" s="9"/>
      <c r="U127" s="9"/>
      <c r="V127" s="9"/>
      <c r="W127" s="25"/>
      <c r="X127" s="10"/>
      <c r="Y127" s="10"/>
      <c r="Z127" s="10"/>
      <c r="AA127" s="10"/>
      <c r="AB127" s="10"/>
      <c r="AC127" s="10"/>
      <c r="AD127" s="10"/>
      <c r="AE127" s="10"/>
      <c r="AF127" s="10"/>
      <c r="AG127" s="10"/>
      <c r="AH127" s="10"/>
      <c r="AI127" s="10"/>
    </row>
    <row r="128" spans="1:35" s="11" customFormat="1" ht="15" customHeight="1" x14ac:dyDescent="0.2">
      <c r="A128" s="9"/>
      <c r="B128" s="8"/>
      <c r="C128" s="9"/>
      <c r="D128" s="9"/>
      <c r="E128" s="9"/>
      <c r="F128" s="9"/>
      <c r="G128" s="9"/>
      <c r="H128" s="9"/>
      <c r="I128" s="9"/>
      <c r="J128" s="17"/>
      <c r="K128" s="9"/>
      <c r="L128" s="9"/>
      <c r="M128" s="9"/>
      <c r="N128" s="9"/>
      <c r="O128" s="9"/>
      <c r="P128" s="9"/>
      <c r="Q128" s="9"/>
      <c r="R128" s="9"/>
      <c r="S128" s="9"/>
      <c r="T128" s="9"/>
      <c r="U128" s="9"/>
      <c r="V128" s="9"/>
      <c r="W128" s="25"/>
      <c r="X128" s="10"/>
      <c r="Y128" s="10"/>
      <c r="Z128" s="10"/>
      <c r="AA128" s="10"/>
      <c r="AB128" s="10"/>
      <c r="AC128" s="10"/>
      <c r="AD128" s="10"/>
      <c r="AE128" s="10"/>
      <c r="AF128" s="10"/>
      <c r="AG128" s="10"/>
      <c r="AH128" s="10"/>
      <c r="AI128" s="10"/>
    </row>
    <row r="129" spans="1:35" s="11" customFormat="1" ht="15" customHeight="1" x14ac:dyDescent="0.2">
      <c r="A129" s="9"/>
      <c r="B129" s="8"/>
      <c r="C129" s="9"/>
      <c r="D129" s="9"/>
      <c r="E129" s="9"/>
      <c r="F129" s="9"/>
      <c r="G129" s="9"/>
      <c r="H129" s="9"/>
      <c r="I129" s="9"/>
      <c r="J129" s="17"/>
      <c r="K129" s="9"/>
      <c r="L129" s="9"/>
      <c r="M129" s="9"/>
      <c r="N129" s="9"/>
      <c r="O129" s="9"/>
      <c r="P129" s="9"/>
      <c r="Q129" s="9"/>
      <c r="R129" s="9"/>
      <c r="S129" s="9"/>
      <c r="T129" s="9"/>
      <c r="U129" s="9"/>
      <c r="V129" s="9"/>
      <c r="W129" s="25"/>
      <c r="X129" s="10"/>
      <c r="Y129" s="10"/>
      <c r="Z129" s="10"/>
      <c r="AA129" s="10"/>
      <c r="AB129" s="10"/>
      <c r="AC129" s="10"/>
      <c r="AD129" s="10"/>
      <c r="AE129" s="10"/>
      <c r="AF129" s="10"/>
      <c r="AG129" s="10"/>
      <c r="AH129" s="10"/>
      <c r="AI129" s="10"/>
    </row>
    <row r="130" spans="1:35" s="11" customFormat="1" ht="15" customHeight="1" x14ac:dyDescent="0.2">
      <c r="A130" s="9"/>
      <c r="B130" s="8"/>
      <c r="C130" s="9"/>
      <c r="D130" s="9"/>
      <c r="E130" s="9"/>
      <c r="F130" s="9"/>
      <c r="G130" s="9"/>
      <c r="H130" s="9"/>
      <c r="I130" s="9"/>
      <c r="J130" s="17"/>
      <c r="K130" s="9"/>
      <c r="L130" s="9"/>
      <c r="M130" s="9"/>
      <c r="N130" s="9"/>
      <c r="O130" s="9"/>
      <c r="P130" s="9"/>
      <c r="Q130" s="9"/>
      <c r="R130" s="9"/>
      <c r="S130" s="9"/>
      <c r="T130" s="9"/>
      <c r="U130" s="9"/>
      <c r="V130" s="9"/>
      <c r="W130" s="25"/>
      <c r="X130" s="10"/>
      <c r="Y130" s="10"/>
      <c r="Z130" s="10"/>
      <c r="AA130" s="10"/>
      <c r="AB130" s="10"/>
      <c r="AC130" s="10"/>
      <c r="AD130" s="10"/>
      <c r="AE130" s="10"/>
      <c r="AF130" s="10"/>
      <c r="AG130" s="10"/>
      <c r="AH130" s="10"/>
      <c r="AI130" s="10"/>
    </row>
    <row r="131" spans="1:35" s="11" customFormat="1" ht="15" customHeight="1" x14ac:dyDescent="0.2">
      <c r="A131" s="9"/>
      <c r="B131" s="8"/>
      <c r="C131" s="9"/>
      <c r="D131" s="9"/>
      <c r="E131" s="9"/>
      <c r="F131" s="9"/>
      <c r="G131" s="9"/>
      <c r="H131" s="9"/>
      <c r="I131" s="9"/>
      <c r="J131" s="17"/>
      <c r="K131" s="9"/>
      <c r="L131" s="9"/>
      <c r="M131" s="9"/>
      <c r="N131" s="9"/>
      <c r="O131" s="9"/>
      <c r="P131" s="9"/>
      <c r="Q131" s="9"/>
      <c r="R131" s="9"/>
      <c r="S131" s="9"/>
      <c r="T131" s="9"/>
      <c r="U131" s="9"/>
      <c r="V131" s="9"/>
      <c r="W131" s="25"/>
      <c r="X131" s="10"/>
      <c r="Y131" s="10"/>
      <c r="Z131" s="10"/>
      <c r="AA131" s="10"/>
      <c r="AB131" s="10"/>
      <c r="AC131" s="10"/>
      <c r="AD131" s="10"/>
      <c r="AE131" s="10"/>
      <c r="AF131" s="10"/>
      <c r="AG131" s="10"/>
      <c r="AH131" s="10"/>
      <c r="AI131" s="10"/>
    </row>
    <row r="132" spans="1:35" s="11" customFormat="1" ht="15" customHeight="1" x14ac:dyDescent="0.2">
      <c r="A132" s="9"/>
      <c r="B132" s="8"/>
      <c r="C132" s="9"/>
      <c r="D132" s="9"/>
      <c r="E132" s="9"/>
      <c r="F132" s="9"/>
      <c r="G132" s="9"/>
      <c r="H132" s="9"/>
      <c r="I132" s="9"/>
      <c r="J132" s="17"/>
      <c r="K132" s="9"/>
      <c r="L132" s="9"/>
      <c r="M132" s="9"/>
      <c r="N132" s="9"/>
      <c r="O132" s="9"/>
      <c r="P132" s="9"/>
      <c r="Q132" s="9"/>
      <c r="R132" s="9"/>
      <c r="S132" s="9"/>
      <c r="T132" s="9"/>
      <c r="U132" s="9"/>
      <c r="V132" s="9"/>
      <c r="W132" s="25"/>
      <c r="X132" s="10"/>
      <c r="Y132" s="10"/>
      <c r="Z132" s="10"/>
      <c r="AA132" s="10"/>
      <c r="AB132" s="10"/>
      <c r="AC132" s="10"/>
      <c r="AD132" s="10"/>
      <c r="AE132" s="10"/>
      <c r="AF132" s="10"/>
      <c r="AG132" s="10"/>
      <c r="AH132" s="10"/>
      <c r="AI132" s="10"/>
    </row>
    <row r="133" spans="1:35" s="11" customFormat="1" ht="15" customHeight="1" x14ac:dyDescent="0.2">
      <c r="A133" s="9"/>
      <c r="B133" s="8"/>
      <c r="C133" s="9"/>
      <c r="D133" s="9"/>
      <c r="E133" s="9"/>
      <c r="F133" s="9"/>
      <c r="G133" s="9"/>
      <c r="H133" s="9"/>
      <c r="I133" s="9"/>
      <c r="J133" s="17"/>
      <c r="K133" s="9"/>
      <c r="L133" s="9"/>
      <c r="M133" s="9"/>
      <c r="N133" s="9"/>
      <c r="O133" s="9"/>
      <c r="P133" s="9"/>
      <c r="Q133" s="9"/>
      <c r="R133" s="9"/>
      <c r="S133" s="9"/>
      <c r="T133" s="9"/>
      <c r="U133" s="9"/>
      <c r="V133" s="9"/>
      <c r="W133" s="25"/>
      <c r="X133" s="10"/>
      <c r="Y133" s="10"/>
      <c r="Z133" s="10"/>
      <c r="AA133" s="10"/>
      <c r="AB133" s="10"/>
      <c r="AC133" s="10"/>
      <c r="AD133" s="10"/>
      <c r="AE133" s="10"/>
      <c r="AF133" s="10"/>
      <c r="AG133" s="10"/>
      <c r="AH133" s="10"/>
      <c r="AI133" s="10"/>
    </row>
    <row r="134" spans="1:35" s="11" customFormat="1" ht="15" customHeight="1" x14ac:dyDescent="0.2">
      <c r="A134" s="9"/>
      <c r="B134" s="8"/>
      <c r="C134" s="9"/>
      <c r="D134" s="9"/>
      <c r="E134" s="9"/>
      <c r="F134" s="9"/>
      <c r="G134" s="9"/>
      <c r="H134" s="9"/>
      <c r="I134" s="9"/>
      <c r="J134" s="17"/>
      <c r="K134" s="9"/>
      <c r="L134" s="9"/>
      <c r="M134" s="9"/>
      <c r="N134" s="9"/>
      <c r="O134" s="9"/>
      <c r="P134" s="9"/>
      <c r="Q134" s="9"/>
      <c r="R134" s="9"/>
      <c r="S134" s="9"/>
      <c r="T134" s="9"/>
      <c r="U134" s="9"/>
      <c r="V134" s="9"/>
      <c r="W134" s="25"/>
      <c r="X134" s="10"/>
      <c r="Y134" s="10"/>
      <c r="Z134" s="10"/>
      <c r="AA134" s="10"/>
      <c r="AB134" s="10"/>
      <c r="AC134" s="10"/>
      <c r="AD134" s="10"/>
      <c r="AE134" s="10"/>
      <c r="AF134" s="10"/>
      <c r="AG134" s="10"/>
      <c r="AH134" s="10"/>
      <c r="AI134" s="10"/>
    </row>
    <row r="135" spans="1:35" s="11" customFormat="1" ht="15" customHeight="1" x14ac:dyDescent="0.2">
      <c r="A135" s="9"/>
      <c r="B135" s="8"/>
      <c r="C135" s="9"/>
      <c r="D135" s="9"/>
      <c r="E135" s="9"/>
      <c r="F135" s="9"/>
      <c r="G135" s="9"/>
      <c r="H135" s="9"/>
      <c r="I135" s="9"/>
      <c r="J135" s="17"/>
      <c r="K135" s="9"/>
      <c r="L135" s="9"/>
      <c r="M135" s="9"/>
      <c r="N135" s="9"/>
      <c r="O135" s="9"/>
      <c r="P135" s="9"/>
      <c r="Q135" s="9"/>
      <c r="R135" s="9"/>
      <c r="S135" s="9"/>
      <c r="T135" s="9"/>
      <c r="U135" s="9"/>
      <c r="V135" s="9"/>
      <c r="W135" s="25"/>
      <c r="X135" s="10"/>
      <c r="Y135" s="10"/>
      <c r="Z135" s="10"/>
      <c r="AA135" s="10"/>
      <c r="AB135" s="10"/>
      <c r="AC135" s="10"/>
      <c r="AD135" s="10"/>
      <c r="AE135" s="10"/>
      <c r="AF135" s="10"/>
      <c r="AG135" s="10"/>
      <c r="AH135" s="10"/>
      <c r="AI135" s="10"/>
    </row>
    <row r="136" spans="1:35" s="11" customFormat="1" ht="15" customHeight="1" x14ac:dyDescent="0.2">
      <c r="A136" s="9"/>
      <c r="B136" s="8"/>
      <c r="C136" s="9"/>
      <c r="D136" s="9"/>
      <c r="E136" s="9"/>
      <c r="F136" s="9"/>
      <c r="G136" s="9"/>
      <c r="H136" s="9"/>
      <c r="I136" s="9"/>
      <c r="J136" s="17"/>
      <c r="K136" s="9"/>
      <c r="L136" s="9"/>
      <c r="M136" s="9"/>
      <c r="N136" s="9"/>
      <c r="O136" s="9"/>
      <c r="P136" s="9"/>
      <c r="Q136" s="9"/>
      <c r="R136" s="9"/>
      <c r="S136" s="9"/>
      <c r="T136" s="9"/>
      <c r="U136" s="9"/>
      <c r="V136" s="9"/>
      <c r="W136" s="25"/>
      <c r="X136" s="10"/>
      <c r="Y136" s="10"/>
      <c r="Z136" s="10"/>
      <c r="AA136" s="10"/>
      <c r="AB136" s="10"/>
      <c r="AC136" s="10"/>
      <c r="AD136" s="10"/>
      <c r="AE136" s="10"/>
      <c r="AF136" s="10"/>
      <c r="AG136" s="10"/>
      <c r="AH136" s="10"/>
      <c r="AI136" s="10"/>
    </row>
    <row r="137" spans="1:35" s="11" customFormat="1" ht="15" customHeight="1" x14ac:dyDescent="0.2">
      <c r="A137" s="9"/>
      <c r="B137" s="8"/>
      <c r="C137" s="9"/>
      <c r="D137" s="9"/>
      <c r="E137" s="9"/>
      <c r="F137" s="9"/>
      <c r="G137" s="9"/>
      <c r="H137" s="9"/>
      <c r="I137" s="9"/>
      <c r="J137" s="17"/>
      <c r="K137" s="9"/>
      <c r="L137" s="9"/>
      <c r="M137" s="9"/>
      <c r="N137" s="9"/>
      <c r="O137" s="9"/>
      <c r="P137" s="9"/>
      <c r="Q137" s="9"/>
      <c r="R137" s="9"/>
      <c r="S137" s="9"/>
      <c r="T137" s="9"/>
      <c r="U137" s="9"/>
      <c r="V137" s="9"/>
      <c r="W137" s="25"/>
      <c r="X137" s="10"/>
      <c r="Y137" s="10"/>
      <c r="Z137" s="10"/>
      <c r="AA137" s="10"/>
      <c r="AB137" s="10"/>
      <c r="AC137" s="10"/>
      <c r="AD137" s="10"/>
      <c r="AE137" s="10"/>
      <c r="AF137" s="10"/>
      <c r="AG137" s="10"/>
      <c r="AH137" s="10"/>
      <c r="AI137" s="10"/>
    </row>
    <row r="138" spans="1:35" s="11" customFormat="1" ht="15" customHeight="1" x14ac:dyDescent="0.2">
      <c r="A138" s="9"/>
      <c r="B138" s="8"/>
      <c r="C138" s="9"/>
      <c r="D138" s="9"/>
      <c r="E138" s="9"/>
      <c r="F138" s="9"/>
      <c r="G138" s="9"/>
      <c r="H138" s="9"/>
      <c r="I138" s="9"/>
      <c r="J138" s="17"/>
      <c r="K138" s="9"/>
      <c r="L138" s="9"/>
      <c r="M138" s="9"/>
      <c r="N138" s="9"/>
      <c r="O138" s="9"/>
      <c r="P138" s="9"/>
      <c r="Q138" s="9"/>
      <c r="R138" s="9"/>
      <c r="S138" s="9"/>
      <c r="T138" s="9"/>
      <c r="U138" s="9"/>
      <c r="V138" s="9"/>
      <c r="W138" s="25"/>
      <c r="X138" s="10"/>
      <c r="Y138" s="10"/>
      <c r="Z138" s="10"/>
      <c r="AA138" s="10"/>
      <c r="AB138" s="10"/>
      <c r="AC138" s="10"/>
      <c r="AD138" s="10"/>
      <c r="AE138" s="10"/>
      <c r="AF138" s="10"/>
      <c r="AG138" s="10"/>
      <c r="AH138" s="10"/>
      <c r="AI138" s="10"/>
    </row>
    <row r="139" spans="1:35" s="11" customFormat="1" ht="15" customHeight="1" x14ac:dyDescent="0.2">
      <c r="A139" s="9"/>
      <c r="B139" s="8"/>
      <c r="C139" s="9"/>
      <c r="D139" s="9"/>
      <c r="E139" s="9"/>
      <c r="F139" s="9"/>
      <c r="G139" s="9"/>
      <c r="H139" s="9"/>
      <c r="I139" s="9"/>
      <c r="J139" s="17"/>
      <c r="K139" s="9"/>
      <c r="L139" s="9"/>
      <c r="M139" s="9"/>
      <c r="N139" s="9"/>
      <c r="O139" s="9"/>
      <c r="P139" s="9"/>
      <c r="Q139" s="9"/>
      <c r="R139" s="9"/>
      <c r="S139" s="9"/>
      <c r="T139" s="9"/>
      <c r="U139" s="9"/>
      <c r="V139" s="9"/>
      <c r="W139" s="25"/>
      <c r="X139" s="10"/>
      <c r="Y139" s="10"/>
      <c r="Z139" s="10"/>
      <c r="AA139" s="10"/>
      <c r="AB139" s="10"/>
      <c r="AC139" s="10"/>
      <c r="AD139" s="10"/>
      <c r="AE139" s="10"/>
      <c r="AF139" s="10"/>
      <c r="AG139" s="10"/>
      <c r="AH139" s="10"/>
      <c r="AI139" s="10"/>
    </row>
    <row r="140" spans="1:35" s="11" customFormat="1" ht="15" customHeight="1" x14ac:dyDescent="0.2">
      <c r="A140" s="9"/>
      <c r="B140" s="8"/>
      <c r="C140" s="9"/>
      <c r="D140" s="9"/>
      <c r="E140" s="9"/>
      <c r="F140" s="9"/>
      <c r="G140" s="9"/>
      <c r="H140" s="9"/>
      <c r="I140" s="9"/>
      <c r="J140" s="17"/>
      <c r="K140" s="9"/>
      <c r="L140" s="9"/>
      <c r="M140" s="9"/>
      <c r="N140" s="9"/>
      <c r="O140" s="9"/>
      <c r="P140" s="9"/>
      <c r="Q140" s="9"/>
      <c r="R140" s="9"/>
      <c r="S140" s="9"/>
      <c r="T140" s="9"/>
      <c r="U140" s="9"/>
      <c r="V140" s="9"/>
      <c r="W140" s="25"/>
      <c r="X140" s="10"/>
      <c r="Y140" s="10"/>
      <c r="Z140" s="10"/>
      <c r="AA140" s="10"/>
      <c r="AB140" s="10"/>
      <c r="AC140" s="10"/>
      <c r="AD140" s="10"/>
      <c r="AE140" s="10"/>
      <c r="AF140" s="10"/>
      <c r="AG140" s="10"/>
      <c r="AH140" s="10"/>
      <c r="AI140" s="10"/>
    </row>
    <row r="141" spans="1:35" s="11" customFormat="1" ht="15" customHeight="1" x14ac:dyDescent="0.2">
      <c r="A141" s="9"/>
      <c r="B141" s="8"/>
      <c r="C141" s="9"/>
      <c r="D141" s="9"/>
      <c r="E141" s="9"/>
      <c r="F141" s="9"/>
      <c r="G141" s="9"/>
      <c r="H141" s="9"/>
      <c r="I141" s="9"/>
      <c r="J141" s="17"/>
      <c r="K141" s="9"/>
      <c r="L141" s="9"/>
      <c r="M141" s="9"/>
      <c r="N141" s="9"/>
      <c r="O141" s="9"/>
      <c r="P141" s="9"/>
      <c r="Q141" s="9"/>
      <c r="R141" s="9"/>
      <c r="S141" s="9"/>
      <c r="T141" s="9"/>
      <c r="U141" s="9"/>
      <c r="V141" s="9"/>
      <c r="W141" s="25"/>
      <c r="X141" s="10"/>
      <c r="Y141" s="10"/>
      <c r="Z141" s="10"/>
      <c r="AA141" s="10"/>
      <c r="AB141" s="10"/>
      <c r="AC141" s="10"/>
      <c r="AD141" s="10"/>
      <c r="AE141" s="10"/>
      <c r="AF141" s="10"/>
      <c r="AG141" s="10"/>
      <c r="AH141" s="10"/>
      <c r="AI141" s="10"/>
    </row>
    <row r="142" spans="1:35" s="11" customFormat="1" ht="15" customHeight="1" x14ac:dyDescent="0.2">
      <c r="A142" s="9"/>
      <c r="B142" s="8"/>
      <c r="C142" s="9"/>
      <c r="D142" s="9"/>
      <c r="E142" s="9"/>
      <c r="F142" s="9"/>
      <c r="G142" s="9"/>
      <c r="H142" s="9"/>
      <c r="I142" s="9"/>
      <c r="J142" s="17"/>
      <c r="K142" s="9"/>
      <c r="L142" s="9"/>
      <c r="M142" s="9"/>
      <c r="N142" s="9"/>
      <c r="O142" s="9"/>
      <c r="P142" s="9"/>
      <c r="Q142" s="9"/>
      <c r="R142" s="9"/>
      <c r="S142" s="9"/>
      <c r="T142" s="9"/>
      <c r="U142" s="9"/>
      <c r="V142" s="9"/>
      <c r="W142" s="25"/>
      <c r="X142" s="10"/>
      <c r="Y142" s="10"/>
      <c r="Z142" s="10"/>
      <c r="AA142" s="10"/>
      <c r="AB142" s="10"/>
      <c r="AC142" s="10"/>
      <c r="AD142" s="10"/>
      <c r="AE142" s="10"/>
      <c r="AF142" s="10"/>
      <c r="AG142" s="10"/>
      <c r="AH142" s="10"/>
      <c r="AI142" s="10"/>
    </row>
    <row r="143" spans="1:35" s="11" customFormat="1" ht="17.100000000000001" customHeight="1" x14ac:dyDescent="0.2">
      <c r="A143" s="9"/>
      <c r="B143" s="8"/>
      <c r="C143" s="9"/>
      <c r="D143" s="9"/>
      <c r="E143" s="9"/>
      <c r="F143" s="9"/>
      <c r="G143" s="9"/>
      <c r="H143" s="9"/>
      <c r="I143" s="9"/>
      <c r="J143" s="17"/>
      <c r="K143" s="9"/>
      <c r="L143" s="9"/>
      <c r="M143" s="9"/>
      <c r="N143" s="9"/>
      <c r="O143" s="9"/>
      <c r="P143" s="9"/>
      <c r="Q143" s="9"/>
      <c r="R143" s="9"/>
      <c r="S143" s="9"/>
      <c r="T143" s="9"/>
      <c r="U143" s="9"/>
      <c r="V143" s="9"/>
      <c r="W143" s="25"/>
      <c r="X143" s="10"/>
      <c r="Y143" s="10"/>
      <c r="Z143" s="10"/>
      <c r="AA143" s="10"/>
      <c r="AB143" s="10"/>
      <c r="AC143" s="10"/>
      <c r="AD143" s="10"/>
      <c r="AE143" s="10"/>
      <c r="AF143" s="10"/>
      <c r="AG143" s="10"/>
      <c r="AH143" s="10"/>
      <c r="AI143" s="10"/>
    </row>
    <row r="144" spans="1:35" s="11" customFormat="1" ht="17.100000000000001" customHeight="1" x14ac:dyDescent="0.2">
      <c r="A144" s="9"/>
      <c r="B144" s="8"/>
      <c r="C144" s="9"/>
      <c r="D144" s="9"/>
      <c r="E144" s="9"/>
      <c r="F144" s="9"/>
      <c r="G144" s="9"/>
      <c r="H144" s="9"/>
      <c r="I144" s="9"/>
      <c r="J144" s="17"/>
      <c r="K144" s="9"/>
      <c r="L144" s="9"/>
      <c r="M144" s="9"/>
      <c r="N144" s="9"/>
      <c r="O144" s="9"/>
      <c r="P144" s="9"/>
      <c r="Q144" s="9"/>
      <c r="R144" s="9"/>
      <c r="S144" s="9"/>
      <c r="T144" s="9"/>
      <c r="U144" s="9"/>
      <c r="V144" s="9"/>
      <c r="W144" s="25"/>
      <c r="X144" s="10"/>
      <c r="Y144" s="10"/>
      <c r="Z144" s="10"/>
      <c r="AA144" s="10"/>
      <c r="AB144" s="10"/>
      <c r="AC144" s="10"/>
      <c r="AD144" s="10"/>
      <c r="AE144" s="10"/>
      <c r="AF144" s="10"/>
      <c r="AG144" s="10"/>
      <c r="AH144" s="10"/>
      <c r="AI144" s="10"/>
    </row>
    <row r="145" spans="1:35" s="11" customFormat="1" ht="17.100000000000001" customHeight="1" x14ac:dyDescent="0.2">
      <c r="A145" s="9"/>
      <c r="B145" s="8"/>
      <c r="C145" s="9"/>
      <c r="D145" s="9"/>
      <c r="E145" s="9"/>
      <c r="F145" s="9"/>
      <c r="G145" s="9"/>
      <c r="H145" s="9"/>
      <c r="I145" s="9"/>
      <c r="J145" s="17"/>
      <c r="K145" s="9"/>
      <c r="L145" s="9"/>
      <c r="M145" s="9"/>
      <c r="N145" s="9"/>
      <c r="O145" s="9"/>
      <c r="P145" s="9"/>
      <c r="Q145" s="9"/>
      <c r="R145" s="9"/>
      <c r="S145" s="9"/>
      <c r="T145" s="9"/>
      <c r="U145" s="9"/>
      <c r="V145" s="9"/>
      <c r="W145" s="25"/>
      <c r="X145" s="10"/>
      <c r="Y145" s="10"/>
      <c r="Z145" s="10"/>
      <c r="AA145" s="10"/>
      <c r="AB145" s="10"/>
      <c r="AC145" s="10"/>
      <c r="AD145" s="10"/>
      <c r="AE145" s="10"/>
      <c r="AF145" s="10"/>
      <c r="AG145" s="10"/>
      <c r="AH145" s="10"/>
      <c r="AI145" s="10"/>
    </row>
    <row r="146" spans="1:35" s="11" customFormat="1" ht="17.100000000000001" customHeight="1" x14ac:dyDescent="0.2">
      <c r="A146" s="9"/>
      <c r="B146" s="8"/>
      <c r="C146" s="9"/>
      <c r="D146" s="9"/>
      <c r="E146" s="9"/>
      <c r="F146" s="9"/>
      <c r="G146" s="9"/>
      <c r="H146" s="9"/>
      <c r="I146" s="9"/>
      <c r="J146" s="17"/>
      <c r="K146" s="9"/>
      <c r="L146" s="9"/>
      <c r="M146" s="9"/>
      <c r="N146" s="9"/>
      <c r="O146" s="9"/>
      <c r="P146" s="9"/>
      <c r="Q146" s="9"/>
      <c r="R146" s="9"/>
      <c r="S146" s="9"/>
      <c r="T146" s="9"/>
      <c r="U146" s="9"/>
      <c r="V146" s="9"/>
      <c r="W146" s="25"/>
      <c r="X146" s="10"/>
      <c r="Y146" s="10"/>
      <c r="Z146" s="10"/>
      <c r="AA146" s="10"/>
      <c r="AB146" s="10"/>
      <c r="AC146" s="10"/>
      <c r="AD146" s="10"/>
      <c r="AE146" s="10"/>
      <c r="AF146" s="10"/>
      <c r="AG146" s="10"/>
      <c r="AH146" s="10"/>
      <c r="AI146" s="10"/>
    </row>
    <row r="147" spans="1:35" s="11" customFormat="1" ht="17.100000000000001" customHeight="1" x14ac:dyDescent="0.2">
      <c r="A147" s="9"/>
      <c r="B147" s="8"/>
      <c r="C147" s="9"/>
      <c r="D147" s="9"/>
      <c r="E147" s="9"/>
      <c r="F147" s="9"/>
      <c r="G147" s="9"/>
      <c r="H147" s="9"/>
      <c r="I147" s="9"/>
      <c r="J147" s="17"/>
      <c r="K147" s="9"/>
      <c r="L147" s="9"/>
      <c r="M147" s="9"/>
      <c r="N147" s="9"/>
      <c r="O147" s="9"/>
      <c r="P147" s="9"/>
      <c r="Q147" s="9"/>
      <c r="R147" s="9"/>
      <c r="S147" s="9"/>
      <c r="T147" s="9"/>
      <c r="U147" s="9"/>
      <c r="V147" s="9"/>
      <c r="W147" s="25"/>
      <c r="X147" s="10"/>
      <c r="Y147" s="10"/>
      <c r="Z147" s="10"/>
      <c r="AA147" s="10"/>
      <c r="AB147" s="10"/>
      <c r="AC147" s="10"/>
      <c r="AD147" s="10"/>
      <c r="AE147" s="10"/>
      <c r="AF147" s="10"/>
      <c r="AG147" s="10"/>
      <c r="AH147" s="10"/>
      <c r="AI147" s="10"/>
    </row>
    <row r="459" spans="23:23" ht="17.100000000000001" customHeight="1" x14ac:dyDescent="0.25">
      <c r="W459" s="25" t="b">
        <v>0</v>
      </c>
    </row>
  </sheetData>
  <sheetProtection algorithmName="SHA-512" hashValue="hDAYQ86hk0NPpR2uUrrz58iUkZxBUmt4//gY6WONZ929lJ8+L41x9qLtzeE7UND7+IPhrkERhHlIMzGW/XB4Mw==" saltValue="/LWv83MXWaCFuvzEFluVXg==" spinCount="100000" sheet="1" selectLockedCells="1"/>
  <mergeCells count="193">
    <mergeCell ref="U2:V2"/>
    <mergeCell ref="M92:V92"/>
    <mergeCell ref="T98:U98"/>
    <mergeCell ref="M107:V107"/>
    <mergeCell ref="C106:K106"/>
    <mergeCell ref="T83:U83"/>
    <mergeCell ref="Q83:R83"/>
    <mergeCell ref="K96:M96"/>
    <mergeCell ref="J89:O89"/>
    <mergeCell ref="H85:V85"/>
    <mergeCell ref="Q88:V88"/>
    <mergeCell ref="Q87:V87"/>
    <mergeCell ref="C88:H88"/>
    <mergeCell ref="J88:O88"/>
    <mergeCell ref="C91:K91"/>
    <mergeCell ref="C92:K92"/>
    <mergeCell ref="C90:K90"/>
    <mergeCell ref="M90:V90"/>
    <mergeCell ref="C89:H89"/>
    <mergeCell ref="C87:H87"/>
    <mergeCell ref="Q89:V89"/>
    <mergeCell ref="H83:I83"/>
    <mergeCell ref="Q96:S96"/>
    <mergeCell ref="H96:J96"/>
    <mergeCell ref="B117:T117"/>
    <mergeCell ref="M116:U116"/>
    <mergeCell ref="C112:V112"/>
    <mergeCell ref="C105:H105"/>
    <mergeCell ref="J105:O105"/>
    <mergeCell ref="Q105:V105"/>
    <mergeCell ref="Q97:R97"/>
    <mergeCell ref="K98:L98"/>
    <mergeCell ref="N98:O98"/>
    <mergeCell ref="Q104:V104"/>
    <mergeCell ref="C104:H104"/>
    <mergeCell ref="J104:O104"/>
    <mergeCell ref="H97:I97"/>
    <mergeCell ref="K97:L97"/>
    <mergeCell ref="M113:U113"/>
    <mergeCell ref="C107:K107"/>
    <mergeCell ref="M108:V108"/>
    <mergeCell ref="I115:K115"/>
    <mergeCell ref="C108:K108"/>
    <mergeCell ref="M106:V106"/>
    <mergeCell ref="C97:G97"/>
    <mergeCell ref="C98:G98"/>
    <mergeCell ref="M115:V115"/>
    <mergeCell ref="C115:G115"/>
    <mergeCell ref="K83:L83"/>
    <mergeCell ref="C81:G81"/>
    <mergeCell ref="J87:O87"/>
    <mergeCell ref="N96:P96"/>
    <mergeCell ref="Q73:V73"/>
    <mergeCell ref="N83:O83"/>
    <mergeCell ref="K67:L67"/>
    <mergeCell ref="C75:K75"/>
    <mergeCell ref="M75:V75"/>
    <mergeCell ref="H67:I67"/>
    <mergeCell ref="M74:V74"/>
    <mergeCell ref="Q82:R82"/>
    <mergeCell ref="K81:L81"/>
    <mergeCell ref="N81:O81"/>
    <mergeCell ref="Q81:R81"/>
    <mergeCell ref="T80:V80"/>
    <mergeCell ref="K99:L99"/>
    <mergeCell ref="J73:O73"/>
    <mergeCell ref="N99:O99"/>
    <mergeCell ref="C73:H73"/>
    <mergeCell ref="H101:V101"/>
    <mergeCell ref="Q103:V103"/>
    <mergeCell ref="H99:I99"/>
    <mergeCell ref="T99:U99"/>
    <mergeCell ref="H98:I98"/>
    <mergeCell ref="Q98:R98"/>
    <mergeCell ref="Q99:R99"/>
    <mergeCell ref="C103:H103"/>
    <mergeCell ref="J103:O103"/>
    <mergeCell ref="H80:J80"/>
    <mergeCell ref="M76:V76"/>
    <mergeCell ref="N97:O97"/>
    <mergeCell ref="T96:V96"/>
    <mergeCell ref="T97:U97"/>
    <mergeCell ref="M91:V91"/>
    <mergeCell ref="H95:V95"/>
    <mergeCell ref="K82:L82"/>
    <mergeCell ref="N80:P80"/>
    <mergeCell ref="Q80:S80"/>
    <mergeCell ref="T81:U81"/>
    <mergeCell ref="M20:N20"/>
    <mergeCell ref="H65:I65"/>
    <mergeCell ref="K64:M64"/>
    <mergeCell ref="F23:I23"/>
    <mergeCell ref="F24:H25"/>
    <mergeCell ref="N64:P64"/>
    <mergeCell ref="T94:U94"/>
    <mergeCell ref="R57:S57"/>
    <mergeCell ref="T57:U57"/>
    <mergeCell ref="J56:N56"/>
    <mergeCell ref="J58:L58"/>
    <mergeCell ref="J59:L59"/>
    <mergeCell ref="M59:V59"/>
    <mergeCell ref="T66:U66"/>
    <mergeCell ref="C76:K76"/>
    <mergeCell ref="H81:I81"/>
    <mergeCell ref="T82:U82"/>
    <mergeCell ref="N82:O82"/>
    <mergeCell ref="K80:M80"/>
    <mergeCell ref="J72:O72"/>
    <mergeCell ref="N66:O66"/>
    <mergeCell ref="C82:G82"/>
    <mergeCell ref="T78:U78"/>
    <mergeCell ref="H82:I82"/>
    <mergeCell ref="L5:P5"/>
    <mergeCell ref="C56:H56"/>
    <mergeCell ref="O56:P56"/>
    <mergeCell ref="O57:P57"/>
    <mergeCell ref="Q65:R65"/>
    <mergeCell ref="F33:I34"/>
    <mergeCell ref="F35:I37"/>
    <mergeCell ref="J19:K19"/>
    <mergeCell ref="C14:E15"/>
    <mergeCell ref="P14:V15"/>
    <mergeCell ref="J13:V13"/>
    <mergeCell ref="J17:K17"/>
    <mergeCell ref="M16:N16"/>
    <mergeCell ref="M17:N17"/>
    <mergeCell ref="F41:I41"/>
    <mergeCell ref="J18:K18"/>
    <mergeCell ref="H64:J64"/>
    <mergeCell ref="M14:O15"/>
    <mergeCell ref="F16:G16"/>
    <mergeCell ref="C65:G65"/>
    <mergeCell ref="S9:T9"/>
    <mergeCell ref="C20:H20"/>
    <mergeCell ref="U22:V22"/>
    <mergeCell ref="P19:V19"/>
    <mergeCell ref="T64:V64"/>
    <mergeCell ref="T65:U65"/>
    <mergeCell ref="B60:T60"/>
    <mergeCell ref="H79:V79"/>
    <mergeCell ref="C74:K74"/>
    <mergeCell ref="Q72:V72"/>
    <mergeCell ref="C72:H72"/>
    <mergeCell ref="N67:O67"/>
    <mergeCell ref="T67:U67"/>
    <mergeCell ref="P18:V18"/>
    <mergeCell ref="T61:U61"/>
    <mergeCell ref="S10:V10"/>
    <mergeCell ref="C11:I11"/>
    <mergeCell ref="J71:O71"/>
    <mergeCell ref="Q67:R67"/>
    <mergeCell ref="H69:V69"/>
    <mergeCell ref="Q66:R66"/>
    <mergeCell ref="K65:L65"/>
    <mergeCell ref="K66:L66"/>
    <mergeCell ref="H66:I66"/>
    <mergeCell ref="M18:N18"/>
    <mergeCell ref="C71:H71"/>
    <mergeCell ref="Q71:V71"/>
    <mergeCell ref="C66:G66"/>
    <mergeCell ref="H63:V63"/>
    <mergeCell ref="F38:I39"/>
    <mergeCell ref="Q64:S64"/>
    <mergeCell ref="N65:O65"/>
    <mergeCell ref="F22:I22"/>
    <mergeCell ref="J22:L22"/>
    <mergeCell ref="J12:K12"/>
    <mergeCell ref="O12:P12"/>
    <mergeCell ref="P20:V20"/>
    <mergeCell ref="J20:K20"/>
    <mergeCell ref="O58:P58"/>
    <mergeCell ref="F19:G19"/>
    <mergeCell ref="C48:H48"/>
    <mergeCell ref="C41:E42"/>
    <mergeCell ref="P22:T22"/>
    <mergeCell ref="P17:V17"/>
    <mergeCell ref="B4:P4"/>
    <mergeCell ref="B2:P3"/>
    <mergeCell ref="E5:G5"/>
    <mergeCell ref="E6:P6"/>
    <mergeCell ref="M19:N19"/>
    <mergeCell ref="C10:I10"/>
    <mergeCell ref="M9:R9"/>
    <mergeCell ref="J11:K11"/>
    <mergeCell ref="J10:K10"/>
    <mergeCell ref="J16:K16"/>
    <mergeCell ref="F18:G18"/>
    <mergeCell ref="J14:L15"/>
    <mergeCell ref="C9:I9"/>
    <mergeCell ref="J9:K9"/>
    <mergeCell ref="M10:R10"/>
    <mergeCell ref="P16:V16"/>
    <mergeCell ref="F17:G17"/>
  </mergeCells>
  <phoneticPr fontId="2" type="noConversion"/>
  <conditionalFormatting sqref="C72:H73 J72:O73 Q72:V73 C88:H89 J88:O89 Q88:V89 C104:H105 J104:O105 Q104:V105 J13:V13 M59 H63:V63 H69:V69 C75:K76 M75:M76 H79:V79 H85:V85 C91:K92 M91:M92 H95:V95 H101:V101 C107:K109 M107:M109">
    <cfRule type="cellIs" dxfId="39" priority="8" stopIfTrue="1" operator="equal">
      <formula xml:space="preserve"> "..."</formula>
    </cfRule>
  </conditionalFormatting>
  <conditionalFormatting sqref="C73:H73 J73:O73 Q73:V73 C89:H89 J89:O89 Q89:V89 C105:H105 J105:O105 Q105:V105">
    <cfRule type="cellIs" dxfId="38" priority="7" stopIfTrue="1" operator="equal">
      <formula>"Bitte auswählen ..."</formula>
    </cfRule>
  </conditionalFormatting>
  <conditionalFormatting sqref="E6 G7:H7 C115:K115">
    <cfRule type="cellIs" dxfId="37" priority="10" stopIfTrue="1" operator="equal">
      <formula>0</formula>
    </cfRule>
  </conditionalFormatting>
  <conditionalFormatting sqref="L5">
    <cfRule type="cellIs" dxfId="36" priority="2" stopIfTrue="1" operator="equal">
      <formula>0</formula>
    </cfRule>
  </conditionalFormatting>
  <conditionalFormatting sqref="P16:V20">
    <cfRule type="cellIs" dxfId="35" priority="9" stopIfTrue="1" operator="equal">
      <formula xml:space="preserve"> "..."</formula>
    </cfRule>
  </conditionalFormatting>
  <conditionalFormatting sqref="T61:U61">
    <cfRule type="cellIs" dxfId="34" priority="6" stopIfTrue="1" operator="equal">
      <formula>"Tür/Top:"</formula>
    </cfRule>
  </conditionalFormatting>
  <conditionalFormatting sqref="T78:U78">
    <cfRule type="cellIs" dxfId="33" priority="5" stopIfTrue="1" operator="equal">
      <formula>"Tür/Top:"</formula>
    </cfRule>
  </conditionalFormatting>
  <conditionalFormatting sqref="T94:U94">
    <cfRule type="cellIs" dxfId="32" priority="4" stopIfTrue="1" operator="equal">
      <formula>"Tür/Top:"</formula>
    </cfRule>
  </conditionalFormatting>
  <dataValidations count="13">
    <dataValidation allowBlank="1" showInputMessage="1" showErrorMessage="1" sqref="S97:S99 N41:V41 K94:S94 J24:V25 J33:V37 J39:V40 P97:P99 M97:M99 J102:V102 J100:V100 L106:L111 Q103 M106 K96:V96 M78:S78 J96:J99 C106 V97:V99 Q87 C90 J80:J83 K78 C74 M93:V93 K80:V80 L90:L93 V81:V83 S81:S83 P81:P83 M81:M83 J86:V86 J84:V84 J93 L74:L78 J68:V68 J70:V70 K62:V62 M65:M67 P65:P67 S65:S67 V65:V67 K64:V64 J64:J67 Q71 M90 R77:V77 M74 O58 J57 J42:V55 S57:U58 R57 Q58:V58 V57 V56" xr:uid="{00000000-0002-0000-0200-000000000000}"/>
    <dataValidation type="list" allowBlank="1" showInputMessage="1" showErrorMessage="1" sqref="M107:M111 M91:M92 M75:M77 K93" xr:uid="{00000000-0002-0000-0200-000001000000}">
      <formula1>DD_Belüftung</formula1>
    </dataValidation>
    <dataValidation type="list" allowBlank="1" showInputMessage="1" showErrorMessage="1" sqref="Q104:Q105 Q88:Q89 Q72:Q73" xr:uid="{00000000-0002-0000-0200-000002000000}">
      <formula1>DD_Wärmeabgabesystem</formula1>
    </dataValidation>
    <dataValidation type="list" allowBlank="1" showInputMessage="1" showErrorMessage="1" sqref="J104:J105 J88:J89 J72:J73" xr:uid="{00000000-0002-0000-0200-000003000000}">
      <formula1>DD_Brennstoff</formula1>
    </dataValidation>
    <dataValidation type="list" allowBlank="1" showInputMessage="1" showErrorMessage="1" sqref="C107:C109 C91:C92 C75:C76" xr:uid="{00000000-0002-0000-0200-000004000000}">
      <formula1>DD_Warmwasseraufbereitung</formula1>
    </dataValidation>
    <dataValidation type="list" allowBlank="1" showInputMessage="1" showErrorMessage="1" sqref="C104:C105 C88:C89 C72:C73" xr:uid="{00000000-0002-0000-0200-000005000000}">
      <formula1>DD_Wärmebereitstellungssystem</formula1>
    </dataValidation>
    <dataValidation type="list" allowBlank="1" showInputMessage="1" showErrorMessage="1" sqref="H101 H85 H69" xr:uid="{00000000-0002-0000-0200-000006000000}">
      <formula1>DD_Rechtsverhältnis</formula1>
    </dataValidation>
    <dataValidation type="list" allowBlank="1" showInputMessage="1" showErrorMessage="1" sqref="H95 H63 H79" xr:uid="{00000000-0002-0000-0200-000007000000}">
      <formula1>DD_Nutzungsarten</formula1>
    </dataValidation>
    <dataValidation type="list" allowBlank="1" showInputMessage="1" showErrorMessage="1" errorTitle="Eingegebener Wert ist ungültig!" error="Bitte wählen sie die Art der Bauweise über das _x000a_Dropdown-Menü aus." sqref="P16:V20 S21:V21" xr:uid="{00000000-0002-0000-0200-000008000000}">
      <formula1>DD_Bauweise</formula1>
    </dataValidation>
    <dataValidation allowBlank="1" showInputMessage="1" showErrorMessage="1" errorTitle="Eingegebener Wert ist ungültig!" error="Bitte wählen sie die Art der Bauweise über das _x000a_Dropdown-Menü aus." sqref="R21" xr:uid="{00000000-0002-0000-0200-000009000000}"/>
    <dataValidation type="list" allowBlank="1" showInputMessage="1" showErrorMessage="1" errorTitle="Eingegebener Wert ist ungültig!" error="Bitte wählen sie die Art der Bauweise über das _x000a_Dropdown-Menü aus." sqref="J13" xr:uid="{00000000-0002-0000-0200-00000A000000}">
      <formula1>DD_Eigentümer</formula1>
    </dataValidation>
    <dataValidation type="list" allowBlank="1" showInputMessage="1" showErrorMessage="1" sqref="T61:U61 T78:U78 T94:U94" xr:uid="{AACB9610-3D61-40F3-9D89-7B20A0AE1674}">
      <formula1>DD_Tuer_Top</formula1>
    </dataValidation>
    <dataValidation type="list" allowBlank="1" showInputMessage="1" showErrorMessage="1" errorTitle="Eingegebener Wert ist ungültig!" error="Bitte wählen sie die Art der Bauweise über das _x000a_Dropdown-Menü aus." sqref="M59" xr:uid="{C5D8E049-DF4A-40D6-B473-6FE446B937B5}">
      <formula1>DD_Anlagentyp_Solar</formula1>
    </dataValidation>
  </dataValidations>
  <pageMargins left="0.55118110236220474" right="0.19685039370078741" top="0.23" bottom="0.22" header="0" footer="3.937007874015748E-2"/>
  <pageSetup paperSize="9" fitToHeight="2" orientation="portrait" r:id="rId1"/>
  <headerFooter alignWithMargins="0"/>
  <rowBreaks count="1" manualBreakCount="1">
    <brk id="60" min="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5654" r:id="rId4" name="Check Box 54">
              <controlPr defaultSize="0" autoFill="0" autoLine="0" autoPict="0">
                <anchor moveWithCells="1" sizeWithCells="1">
                  <from>
                    <xdr:col>8</xdr:col>
                    <xdr:colOff>266700</xdr:colOff>
                    <xdr:row>22</xdr:row>
                    <xdr:rowOff>0</xdr:rowOff>
                  </from>
                  <to>
                    <xdr:col>11</xdr:col>
                    <xdr:colOff>209550</xdr:colOff>
                    <xdr:row>23</xdr:row>
                    <xdr:rowOff>0</xdr:rowOff>
                  </to>
                </anchor>
              </controlPr>
            </control>
          </mc:Choice>
        </mc:AlternateContent>
        <mc:AlternateContent xmlns:mc="http://schemas.openxmlformats.org/markup-compatibility/2006">
          <mc:Choice Requires="x14">
            <control shapeId="25655" r:id="rId5" name="Check Box 55">
              <controlPr defaultSize="0" autoFill="0" autoLine="0" autoPict="0">
                <anchor moveWithCells="1" sizeWithCells="1">
                  <from>
                    <xdr:col>12</xdr:col>
                    <xdr:colOff>304800</xdr:colOff>
                    <xdr:row>22</xdr:row>
                    <xdr:rowOff>0</xdr:rowOff>
                  </from>
                  <to>
                    <xdr:col>15</xdr:col>
                    <xdr:colOff>219075</xdr:colOff>
                    <xdr:row>23</xdr:row>
                    <xdr:rowOff>0</xdr:rowOff>
                  </to>
                </anchor>
              </controlPr>
            </control>
          </mc:Choice>
        </mc:AlternateContent>
        <mc:AlternateContent xmlns:mc="http://schemas.openxmlformats.org/markup-compatibility/2006">
          <mc:Choice Requires="x14">
            <control shapeId="25656" r:id="rId6" name="Check Box 56">
              <controlPr defaultSize="0" autoFill="0" autoLine="0" autoPict="0">
                <anchor moveWithCells="1" sizeWithCells="1">
                  <from>
                    <xdr:col>16</xdr:col>
                    <xdr:colOff>266700</xdr:colOff>
                    <xdr:row>22</xdr:row>
                    <xdr:rowOff>0</xdr:rowOff>
                  </from>
                  <to>
                    <xdr:col>21</xdr:col>
                    <xdr:colOff>57150</xdr:colOff>
                    <xdr:row>22</xdr:row>
                    <xdr:rowOff>180975</xdr:rowOff>
                  </to>
                </anchor>
              </controlPr>
            </control>
          </mc:Choice>
        </mc:AlternateContent>
        <mc:AlternateContent xmlns:mc="http://schemas.openxmlformats.org/markup-compatibility/2006">
          <mc:Choice Requires="x14">
            <control shapeId="25657" r:id="rId7" name="Check Box 57">
              <controlPr defaultSize="0" autoFill="0" autoLine="0" autoPict="0">
                <anchor moveWithCells="1" sizeWithCells="1">
                  <from>
                    <xdr:col>8</xdr:col>
                    <xdr:colOff>266700</xdr:colOff>
                    <xdr:row>23</xdr:row>
                    <xdr:rowOff>0</xdr:rowOff>
                  </from>
                  <to>
                    <xdr:col>11</xdr:col>
                    <xdr:colOff>228600</xdr:colOff>
                    <xdr:row>24</xdr:row>
                    <xdr:rowOff>0</xdr:rowOff>
                  </to>
                </anchor>
              </controlPr>
            </control>
          </mc:Choice>
        </mc:AlternateContent>
        <mc:AlternateContent xmlns:mc="http://schemas.openxmlformats.org/markup-compatibility/2006">
          <mc:Choice Requires="x14">
            <control shapeId="25658" r:id="rId8" name="Check Box 58">
              <controlPr defaultSize="0" autoFill="0" autoLine="0" autoPict="0">
                <anchor moveWithCells="1" sizeWithCells="1">
                  <from>
                    <xdr:col>9</xdr:col>
                    <xdr:colOff>114300</xdr:colOff>
                    <xdr:row>24</xdr:row>
                    <xdr:rowOff>9525</xdr:rowOff>
                  </from>
                  <to>
                    <xdr:col>12</xdr:col>
                    <xdr:colOff>276225</xdr:colOff>
                    <xdr:row>25</xdr:row>
                    <xdr:rowOff>0</xdr:rowOff>
                  </to>
                </anchor>
              </controlPr>
            </control>
          </mc:Choice>
        </mc:AlternateContent>
        <mc:AlternateContent xmlns:mc="http://schemas.openxmlformats.org/markup-compatibility/2006">
          <mc:Choice Requires="x14">
            <control shapeId="25659" r:id="rId9" name="Check Box 59">
              <controlPr defaultSize="0" autoFill="0" autoLine="0" autoPict="0">
                <anchor moveWithCells="1" sizeWithCells="1">
                  <from>
                    <xdr:col>12</xdr:col>
                    <xdr:colOff>304800</xdr:colOff>
                    <xdr:row>24</xdr:row>
                    <xdr:rowOff>19050</xdr:rowOff>
                  </from>
                  <to>
                    <xdr:col>17</xdr:col>
                    <xdr:colOff>295275</xdr:colOff>
                    <xdr:row>25</xdr:row>
                    <xdr:rowOff>0</xdr:rowOff>
                  </to>
                </anchor>
              </controlPr>
            </control>
          </mc:Choice>
        </mc:AlternateContent>
        <mc:AlternateContent xmlns:mc="http://schemas.openxmlformats.org/markup-compatibility/2006">
          <mc:Choice Requires="x14">
            <control shapeId="25660" r:id="rId10" name="Check Box 60">
              <controlPr defaultSize="0" autoFill="0" autoLine="0" autoPict="0">
                <anchor moveWithCells="1" sizeWithCells="1">
                  <from>
                    <xdr:col>18</xdr:col>
                    <xdr:colOff>57150</xdr:colOff>
                    <xdr:row>24</xdr:row>
                    <xdr:rowOff>19050</xdr:rowOff>
                  </from>
                  <to>
                    <xdr:col>21</xdr:col>
                    <xdr:colOff>247650</xdr:colOff>
                    <xdr:row>25</xdr:row>
                    <xdr:rowOff>0</xdr:rowOff>
                  </to>
                </anchor>
              </controlPr>
            </control>
          </mc:Choice>
        </mc:AlternateContent>
        <mc:AlternateContent xmlns:mc="http://schemas.openxmlformats.org/markup-compatibility/2006">
          <mc:Choice Requires="x14">
            <control shapeId="25661" r:id="rId11" name="Check Box 61">
              <controlPr defaultSize="0" autoFill="0" autoLine="0" autoPict="0">
                <anchor moveWithCells="1" sizeWithCells="1">
                  <from>
                    <xdr:col>8</xdr:col>
                    <xdr:colOff>266700</xdr:colOff>
                    <xdr:row>25</xdr:row>
                    <xdr:rowOff>9525</xdr:rowOff>
                  </from>
                  <to>
                    <xdr:col>14</xdr:col>
                    <xdr:colOff>295275</xdr:colOff>
                    <xdr:row>26</xdr:row>
                    <xdr:rowOff>9525</xdr:rowOff>
                  </to>
                </anchor>
              </controlPr>
            </control>
          </mc:Choice>
        </mc:AlternateContent>
        <mc:AlternateContent xmlns:mc="http://schemas.openxmlformats.org/markup-compatibility/2006">
          <mc:Choice Requires="x14">
            <control shapeId="25662" r:id="rId12" name="Check Box 62">
              <controlPr defaultSize="0" autoFill="0" autoLine="0" autoPict="0">
                <anchor moveWithCells="1" sizeWithCells="1">
                  <from>
                    <xdr:col>9</xdr:col>
                    <xdr:colOff>104775</xdr:colOff>
                    <xdr:row>26</xdr:row>
                    <xdr:rowOff>9525</xdr:rowOff>
                  </from>
                  <to>
                    <xdr:col>14</xdr:col>
                    <xdr:colOff>9525</xdr:colOff>
                    <xdr:row>27</xdr:row>
                    <xdr:rowOff>9525</xdr:rowOff>
                  </to>
                </anchor>
              </controlPr>
            </control>
          </mc:Choice>
        </mc:AlternateContent>
        <mc:AlternateContent xmlns:mc="http://schemas.openxmlformats.org/markup-compatibility/2006">
          <mc:Choice Requires="x14">
            <control shapeId="25663" r:id="rId13" name="Check Box 63">
              <controlPr defaultSize="0" autoFill="0" autoLine="0" autoPict="0">
                <anchor moveWithCells="1" sizeWithCells="1">
                  <from>
                    <xdr:col>15</xdr:col>
                    <xdr:colOff>133350</xdr:colOff>
                    <xdr:row>26</xdr:row>
                    <xdr:rowOff>0</xdr:rowOff>
                  </from>
                  <to>
                    <xdr:col>18</xdr:col>
                    <xdr:colOff>285750</xdr:colOff>
                    <xdr:row>27</xdr:row>
                    <xdr:rowOff>28575</xdr:rowOff>
                  </to>
                </anchor>
              </controlPr>
            </control>
          </mc:Choice>
        </mc:AlternateContent>
        <mc:AlternateContent xmlns:mc="http://schemas.openxmlformats.org/markup-compatibility/2006">
          <mc:Choice Requires="x14">
            <control shapeId="25664" r:id="rId14" name="Check Box 64">
              <controlPr defaultSize="0" autoFill="0" autoLine="0" autoPict="0">
                <anchor moveWithCells="1" sizeWithCells="1">
                  <from>
                    <xdr:col>9</xdr:col>
                    <xdr:colOff>104775</xdr:colOff>
                    <xdr:row>27</xdr:row>
                    <xdr:rowOff>9525</xdr:rowOff>
                  </from>
                  <to>
                    <xdr:col>12</xdr:col>
                    <xdr:colOff>304800</xdr:colOff>
                    <xdr:row>28</xdr:row>
                    <xdr:rowOff>0</xdr:rowOff>
                  </to>
                </anchor>
              </controlPr>
            </control>
          </mc:Choice>
        </mc:AlternateContent>
        <mc:AlternateContent xmlns:mc="http://schemas.openxmlformats.org/markup-compatibility/2006">
          <mc:Choice Requires="x14">
            <control shapeId="25665" r:id="rId15" name="Check Box 65">
              <controlPr defaultSize="0" autoFill="0" autoLine="0" autoPict="0">
                <anchor moveWithCells="1" sizeWithCells="1">
                  <from>
                    <xdr:col>15</xdr:col>
                    <xdr:colOff>133350</xdr:colOff>
                    <xdr:row>26</xdr:row>
                    <xdr:rowOff>171450</xdr:rowOff>
                  </from>
                  <to>
                    <xdr:col>18</xdr:col>
                    <xdr:colOff>95250</xdr:colOff>
                    <xdr:row>28</xdr:row>
                    <xdr:rowOff>0</xdr:rowOff>
                  </to>
                </anchor>
              </controlPr>
            </control>
          </mc:Choice>
        </mc:AlternateContent>
        <mc:AlternateContent xmlns:mc="http://schemas.openxmlformats.org/markup-compatibility/2006">
          <mc:Choice Requires="x14">
            <control shapeId="25666" r:id="rId16" name="Check Box 66">
              <controlPr defaultSize="0" autoFill="0" autoLine="0" autoPict="0">
                <anchor moveWithCells="1" sizeWithCells="1">
                  <from>
                    <xdr:col>8</xdr:col>
                    <xdr:colOff>266700</xdr:colOff>
                    <xdr:row>28</xdr:row>
                    <xdr:rowOff>9525</xdr:rowOff>
                  </from>
                  <to>
                    <xdr:col>21</xdr:col>
                    <xdr:colOff>266700</xdr:colOff>
                    <xdr:row>29</xdr:row>
                    <xdr:rowOff>9525</xdr:rowOff>
                  </to>
                </anchor>
              </controlPr>
            </control>
          </mc:Choice>
        </mc:AlternateContent>
        <mc:AlternateContent xmlns:mc="http://schemas.openxmlformats.org/markup-compatibility/2006">
          <mc:Choice Requires="x14">
            <control shapeId="25667" r:id="rId17" name="Check Box 67">
              <controlPr defaultSize="0" autoFill="0" autoLine="0" autoPict="0">
                <anchor moveWithCells="1" sizeWithCells="1">
                  <from>
                    <xdr:col>8</xdr:col>
                    <xdr:colOff>266700</xdr:colOff>
                    <xdr:row>29</xdr:row>
                    <xdr:rowOff>9525</xdr:rowOff>
                  </from>
                  <to>
                    <xdr:col>14</xdr:col>
                    <xdr:colOff>57150</xdr:colOff>
                    <xdr:row>30</xdr:row>
                    <xdr:rowOff>9525</xdr:rowOff>
                  </to>
                </anchor>
              </controlPr>
            </control>
          </mc:Choice>
        </mc:AlternateContent>
        <mc:AlternateContent xmlns:mc="http://schemas.openxmlformats.org/markup-compatibility/2006">
          <mc:Choice Requires="x14">
            <control shapeId="25668" r:id="rId18" name="Check Box 68">
              <controlPr defaultSize="0" autoFill="0" autoLine="0" autoPict="0">
                <anchor moveWithCells="1" sizeWithCells="1">
                  <from>
                    <xdr:col>15</xdr:col>
                    <xdr:colOff>142875</xdr:colOff>
                    <xdr:row>29</xdr:row>
                    <xdr:rowOff>9525</xdr:rowOff>
                  </from>
                  <to>
                    <xdr:col>23</xdr:col>
                    <xdr:colOff>57150</xdr:colOff>
                    <xdr:row>30</xdr:row>
                    <xdr:rowOff>38100</xdr:rowOff>
                  </to>
                </anchor>
              </controlPr>
            </control>
          </mc:Choice>
        </mc:AlternateContent>
        <mc:AlternateContent xmlns:mc="http://schemas.openxmlformats.org/markup-compatibility/2006">
          <mc:Choice Requires="x14">
            <control shapeId="25669" r:id="rId19" name="Check Box 69">
              <controlPr defaultSize="0" autoFill="0" autoLine="0" autoPict="0">
                <anchor moveWithCells="1" sizeWithCells="1">
                  <from>
                    <xdr:col>8</xdr:col>
                    <xdr:colOff>266700</xdr:colOff>
                    <xdr:row>30</xdr:row>
                    <xdr:rowOff>9525</xdr:rowOff>
                  </from>
                  <to>
                    <xdr:col>21</xdr:col>
                    <xdr:colOff>266700</xdr:colOff>
                    <xdr:row>31</xdr:row>
                    <xdr:rowOff>9525</xdr:rowOff>
                  </to>
                </anchor>
              </controlPr>
            </control>
          </mc:Choice>
        </mc:AlternateContent>
        <mc:AlternateContent xmlns:mc="http://schemas.openxmlformats.org/markup-compatibility/2006">
          <mc:Choice Requires="x14">
            <control shapeId="25670" r:id="rId20" name="Check Box 70">
              <controlPr defaultSize="0" autoFill="0" autoLine="0" autoPict="0">
                <anchor moveWithCells="1" sizeWithCells="1">
                  <from>
                    <xdr:col>8</xdr:col>
                    <xdr:colOff>266700</xdr:colOff>
                    <xdr:row>31</xdr:row>
                    <xdr:rowOff>0</xdr:rowOff>
                  </from>
                  <to>
                    <xdr:col>21</xdr:col>
                    <xdr:colOff>266700</xdr:colOff>
                    <xdr:row>32</xdr:row>
                    <xdr:rowOff>0</xdr:rowOff>
                  </to>
                </anchor>
              </controlPr>
            </control>
          </mc:Choice>
        </mc:AlternateContent>
        <mc:AlternateContent xmlns:mc="http://schemas.openxmlformats.org/markup-compatibility/2006">
          <mc:Choice Requires="x14">
            <control shapeId="25671" r:id="rId21" name="Check Box 71">
              <controlPr defaultSize="0" autoFill="0" autoLine="0" autoPict="0">
                <anchor moveWithCells="1" sizeWithCells="1">
                  <from>
                    <xdr:col>8</xdr:col>
                    <xdr:colOff>266700</xdr:colOff>
                    <xdr:row>41</xdr:row>
                    <xdr:rowOff>0</xdr:rowOff>
                  </from>
                  <to>
                    <xdr:col>16</xdr:col>
                    <xdr:colOff>285750</xdr:colOff>
                    <xdr:row>42</xdr:row>
                    <xdr:rowOff>28575</xdr:rowOff>
                  </to>
                </anchor>
              </controlPr>
            </control>
          </mc:Choice>
        </mc:AlternateContent>
        <mc:AlternateContent xmlns:mc="http://schemas.openxmlformats.org/markup-compatibility/2006">
          <mc:Choice Requires="x14">
            <control shapeId="25672" r:id="rId22" name="Check Box 72">
              <controlPr defaultSize="0" autoFill="0" autoLine="0" autoPict="0">
                <anchor moveWithCells="1" sizeWithCells="1">
                  <from>
                    <xdr:col>9</xdr:col>
                    <xdr:colOff>95250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5673" r:id="rId23" name="Check Box 73">
              <controlPr defaultSize="0" autoFill="0" autoLine="0" autoPict="0">
                <anchor moveWithCells="1" sizeWithCells="1">
                  <from>
                    <xdr:col>8</xdr:col>
                    <xdr:colOff>266700</xdr:colOff>
                    <xdr:row>42</xdr:row>
                    <xdr:rowOff>9525</xdr:rowOff>
                  </from>
                  <to>
                    <xdr:col>18</xdr:col>
                    <xdr:colOff>238125</xdr:colOff>
                    <xdr:row>43</xdr:row>
                    <xdr:rowOff>0</xdr:rowOff>
                  </to>
                </anchor>
              </controlPr>
            </control>
          </mc:Choice>
        </mc:AlternateContent>
        <mc:AlternateContent xmlns:mc="http://schemas.openxmlformats.org/markup-compatibility/2006">
          <mc:Choice Requires="x14">
            <control shapeId="25674" r:id="rId24" name="Check Box 74">
              <controlPr defaultSize="0" autoFill="0" autoLine="0" autoPict="0">
                <anchor moveWithCells="1" sizeWithCells="1">
                  <from>
                    <xdr:col>15</xdr:col>
                    <xdr:colOff>152400</xdr:colOff>
                    <xdr:row>43</xdr:row>
                    <xdr:rowOff>9525</xdr:rowOff>
                  </from>
                  <to>
                    <xdr:col>20</xdr:col>
                    <xdr:colOff>257175</xdr:colOff>
                    <xdr:row>44</xdr:row>
                    <xdr:rowOff>9525</xdr:rowOff>
                  </to>
                </anchor>
              </controlPr>
            </control>
          </mc:Choice>
        </mc:AlternateContent>
        <mc:AlternateContent xmlns:mc="http://schemas.openxmlformats.org/markup-compatibility/2006">
          <mc:Choice Requires="x14">
            <control shapeId="25675" r:id="rId25" name="Check Box 75">
              <controlPr defaultSize="0" autoFill="0" autoLine="0" autoPict="0">
                <anchor moveWithCells="1" sizeWithCells="1">
                  <from>
                    <xdr:col>9</xdr:col>
                    <xdr:colOff>95250</xdr:colOff>
                    <xdr:row>44</xdr:row>
                    <xdr:rowOff>0</xdr:rowOff>
                  </from>
                  <to>
                    <xdr:col>14</xdr:col>
                    <xdr:colOff>266700</xdr:colOff>
                    <xdr:row>45</xdr:row>
                    <xdr:rowOff>28575</xdr:rowOff>
                  </to>
                </anchor>
              </controlPr>
            </control>
          </mc:Choice>
        </mc:AlternateContent>
        <mc:AlternateContent xmlns:mc="http://schemas.openxmlformats.org/markup-compatibility/2006">
          <mc:Choice Requires="x14">
            <control shapeId="25676" r:id="rId26" name="Check Box 76">
              <controlPr defaultSize="0" autoFill="0" autoLine="0" autoPict="0">
                <anchor moveWithCells="1" sizeWithCells="1">
                  <from>
                    <xdr:col>15</xdr:col>
                    <xdr:colOff>152400</xdr:colOff>
                    <xdr:row>43</xdr:row>
                    <xdr:rowOff>180975</xdr:rowOff>
                  </from>
                  <to>
                    <xdr:col>21</xdr:col>
                    <xdr:colOff>57150</xdr:colOff>
                    <xdr:row>45</xdr:row>
                    <xdr:rowOff>19050</xdr:rowOff>
                  </to>
                </anchor>
              </controlPr>
            </control>
          </mc:Choice>
        </mc:AlternateContent>
        <mc:AlternateContent xmlns:mc="http://schemas.openxmlformats.org/markup-compatibility/2006">
          <mc:Choice Requires="x14">
            <control shapeId="25679" r:id="rId27" name="Check Box 79">
              <controlPr defaultSize="0" autoFill="0" autoLine="0" autoPict="0">
                <anchor moveWithCells="1" sizeWithCells="1">
                  <from>
                    <xdr:col>8</xdr:col>
                    <xdr:colOff>266700</xdr:colOff>
                    <xdr:row>48</xdr:row>
                    <xdr:rowOff>0</xdr:rowOff>
                  </from>
                  <to>
                    <xdr:col>18</xdr:col>
                    <xdr:colOff>238125</xdr:colOff>
                    <xdr:row>49</xdr:row>
                    <xdr:rowOff>28575</xdr:rowOff>
                  </to>
                </anchor>
              </controlPr>
            </control>
          </mc:Choice>
        </mc:AlternateContent>
        <mc:AlternateContent xmlns:mc="http://schemas.openxmlformats.org/markup-compatibility/2006">
          <mc:Choice Requires="x14">
            <control shapeId="25681" r:id="rId28" name="Check Box 81">
              <controlPr defaultSize="0" autoFill="0" autoLine="0" autoPict="0">
                <anchor moveWithCells="1" sizeWithCells="1">
                  <from>
                    <xdr:col>9</xdr:col>
                    <xdr:colOff>104775</xdr:colOff>
                    <xdr:row>49</xdr:row>
                    <xdr:rowOff>0</xdr:rowOff>
                  </from>
                  <to>
                    <xdr:col>12</xdr:col>
                    <xdr:colOff>114300</xdr:colOff>
                    <xdr:row>50</xdr:row>
                    <xdr:rowOff>28575</xdr:rowOff>
                  </to>
                </anchor>
              </controlPr>
            </control>
          </mc:Choice>
        </mc:AlternateContent>
        <mc:AlternateContent xmlns:mc="http://schemas.openxmlformats.org/markup-compatibility/2006">
          <mc:Choice Requires="x14">
            <control shapeId="25682" r:id="rId29" name="Check Box 82">
              <controlPr defaultSize="0" autoFill="0" autoLine="0" autoPict="0">
                <anchor moveWithCells="1" sizeWithCells="1">
                  <from>
                    <xdr:col>13</xdr:col>
                    <xdr:colOff>0</xdr:colOff>
                    <xdr:row>49</xdr:row>
                    <xdr:rowOff>0</xdr:rowOff>
                  </from>
                  <to>
                    <xdr:col>21</xdr:col>
                    <xdr:colOff>304800</xdr:colOff>
                    <xdr:row>50</xdr:row>
                    <xdr:rowOff>28575</xdr:rowOff>
                  </to>
                </anchor>
              </controlPr>
            </control>
          </mc:Choice>
        </mc:AlternateContent>
        <mc:AlternateContent xmlns:mc="http://schemas.openxmlformats.org/markup-compatibility/2006">
          <mc:Choice Requires="x14">
            <control shapeId="25683" r:id="rId30" name="Check Box 83">
              <controlPr defaultSize="0" autoFill="0" autoLine="0" autoPict="0">
                <anchor moveWithCells="1" sizeWithCells="1">
                  <from>
                    <xdr:col>8</xdr:col>
                    <xdr:colOff>266700</xdr:colOff>
                    <xdr:row>50</xdr:row>
                    <xdr:rowOff>0</xdr:rowOff>
                  </from>
                  <to>
                    <xdr:col>18</xdr:col>
                    <xdr:colOff>238125</xdr:colOff>
                    <xdr:row>51</xdr:row>
                    <xdr:rowOff>28575</xdr:rowOff>
                  </to>
                </anchor>
              </controlPr>
            </control>
          </mc:Choice>
        </mc:AlternateContent>
        <mc:AlternateContent xmlns:mc="http://schemas.openxmlformats.org/markup-compatibility/2006">
          <mc:Choice Requires="x14">
            <control shapeId="25688" r:id="rId31" name="Check Box 88">
              <controlPr defaultSize="0" autoFill="0" autoLine="0" autoPict="0">
                <anchor moveWithCells="1" sizeWithCells="1">
                  <from>
                    <xdr:col>9</xdr:col>
                    <xdr:colOff>114300</xdr:colOff>
                    <xdr:row>51</xdr:row>
                    <xdr:rowOff>9525</xdr:rowOff>
                  </from>
                  <to>
                    <xdr:col>12</xdr:col>
                    <xdr:colOff>276225</xdr:colOff>
                    <xdr:row>52</xdr:row>
                    <xdr:rowOff>0</xdr:rowOff>
                  </to>
                </anchor>
              </controlPr>
            </control>
          </mc:Choice>
        </mc:AlternateContent>
        <mc:AlternateContent xmlns:mc="http://schemas.openxmlformats.org/markup-compatibility/2006">
          <mc:Choice Requires="x14">
            <control shapeId="25689" r:id="rId32" name="Check Box 89">
              <controlPr defaultSize="0" autoFill="0" autoLine="0" autoPict="0">
                <anchor moveWithCells="1" sizeWithCells="1">
                  <from>
                    <xdr:col>13</xdr:col>
                    <xdr:colOff>0</xdr:colOff>
                    <xdr:row>51</xdr:row>
                    <xdr:rowOff>9525</xdr:rowOff>
                  </from>
                  <to>
                    <xdr:col>16</xdr:col>
                    <xdr:colOff>285750</xdr:colOff>
                    <xdr:row>52</xdr:row>
                    <xdr:rowOff>0</xdr:rowOff>
                  </to>
                </anchor>
              </controlPr>
            </control>
          </mc:Choice>
        </mc:AlternateContent>
        <mc:AlternateContent xmlns:mc="http://schemas.openxmlformats.org/markup-compatibility/2006">
          <mc:Choice Requires="x14">
            <control shapeId="25690" r:id="rId33" name="Check Box 90">
              <controlPr defaultSize="0" autoFill="0" autoLine="0" autoPict="0">
                <anchor moveWithCells="1" sizeWithCells="1">
                  <from>
                    <xdr:col>16</xdr:col>
                    <xdr:colOff>219075</xdr:colOff>
                    <xdr:row>51</xdr:row>
                    <xdr:rowOff>9525</xdr:rowOff>
                  </from>
                  <to>
                    <xdr:col>20</xdr:col>
                    <xdr:colOff>95250</xdr:colOff>
                    <xdr:row>52</xdr:row>
                    <xdr:rowOff>0</xdr:rowOff>
                  </to>
                </anchor>
              </controlPr>
            </control>
          </mc:Choice>
        </mc:AlternateContent>
        <mc:AlternateContent xmlns:mc="http://schemas.openxmlformats.org/markup-compatibility/2006">
          <mc:Choice Requires="x14">
            <control shapeId="25708" r:id="rId34" name="Check Box 108">
              <controlPr defaultSize="0" autoFill="0" autoLine="0" autoPict="0">
                <anchor moveWithCells="1" sizeWithCells="1">
                  <from>
                    <xdr:col>8</xdr:col>
                    <xdr:colOff>266700</xdr:colOff>
                    <xdr:row>37</xdr:row>
                    <xdr:rowOff>9525</xdr:rowOff>
                  </from>
                  <to>
                    <xdr:col>21</xdr:col>
                    <xdr:colOff>266700</xdr:colOff>
                    <xdr:row>38</xdr:row>
                    <xdr:rowOff>9525</xdr:rowOff>
                  </to>
                </anchor>
              </controlPr>
            </control>
          </mc:Choice>
        </mc:AlternateContent>
        <mc:AlternateContent xmlns:mc="http://schemas.openxmlformats.org/markup-compatibility/2006">
          <mc:Choice Requires="x14">
            <control shapeId="25709" r:id="rId35" name="Check Box 109">
              <controlPr defaultSize="0" autoFill="0" autoLine="0" autoPict="0">
                <anchor moveWithCells="1" sizeWithCells="1">
                  <from>
                    <xdr:col>8</xdr:col>
                    <xdr:colOff>266700</xdr:colOff>
                    <xdr:row>38</xdr:row>
                    <xdr:rowOff>0</xdr:rowOff>
                  </from>
                  <to>
                    <xdr:col>21</xdr:col>
                    <xdr:colOff>266700</xdr:colOff>
                    <xdr:row>39</xdr:row>
                    <xdr:rowOff>0</xdr:rowOff>
                  </to>
                </anchor>
              </controlPr>
            </control>
          </mc:Choice>
        </mc:AlternateContent>
        <mc:AlternateContent xmlns:mc="http://schemas.openxmlformats.org/markup-compatibility/2006">
          <mc:Choice Requires="x14">
            <control shapeId="25710" r:id="rId36" name="Check Box 110">
              <controlPr defaultSize="0" autoFill="0" autoLine="0" autoPict="0">
                <anchor moveWithCells="1" sizeWithCells="1">
                  <from>
                    <xdr:col>8</xdr:col>
                    <xdr:colOff>266700</xdr:colOff>
                    <xdr:row>39</xdr:row>
                    <xdr:rowOff>0</xdr:rowOff>
                  </from>
                  <to>
                    <xdr:col>14</xdr:col>
                    <xdr:colOff>57150</xdr:colOff>
                    <xdr:row>40</xdr:row>
                    <xdr:rowOff>0</xdr:rowOff>
                  </to>
                </anchor>
              </controlPr>
            </control>
          </mc:Choice>
        </mc:AlternateContent>
        <mc:AlternateContent xmlns:mc="http://schemas.openxmlformats.org/markup-compatibility/2006">
          <mc:Choice Requires="x14">
            <control shapeId="25711" r:id="rId37" name="Check Box 111">
              <controlPr defaultSize="0" autoFill="0" autoLine="0" autoPict="0">
                <anchor moveWithCells="1" sizeWithCells="1">
                  <from>
                    <xdr:col>12</xdr:col>
                    <xdr:colOff>209550</xdr:colOff>
                    <xdr:row>38</xdr:row>
                    <xdr:rowOff>180975</xdr:rowOff>
                  </from>
                  <to>
                    <xdr:col>19</xdr:col>
                    <xdr:colOff>276225</xdr:colOff>
                    <xdr:row>40</xdr:row>
                    <xdr:rowOff>0</xdr:rowOff>
                  </to>
                </anchor>
              </controlPr>
            </control>
          </mc:Choice>
        </mc:AlternateContent>
        <mc:AlternateContent xmlns:mc="http://schemas.openxmlformats.org/markup-compatibility/2006">
          <mc:Choice Requires="x14">
            <control shapeId="25712" r:id="rId38" name="Check Box 112">
              <controlPr defaultSize="0" autoFill="0" autoLine="0" autoPict="0">
                <anchor moveWithCells="1" sizeWithCells="1">
                  <from>
                    <xdr:col>9</xdr:col>
                    <xdr:colOff>76200</xdr:colOff>
                    <xdr:row>83</xdr:row>
                    <xdr:rowOff>9525</xdr:rowOff>
                  </from>
                  <to>
                    <xdr:col>12</xdr:col>
                    <xdr:colOff>304800</xdr:colOff>
                    <xdr:row>84</xdr:row>
                    <xdr:rowOff>38100</xdr:rowOff>
                  </to>
                </anchor>
              </controlPr>
            </control>
          </mc:Choice>
        </mc:AlternateContent>
        <mc:AlternateContent xmlns:mc="http://schemas.openxmlformats.org/markup-compatibility/2006">
          <mc:Choice Requires="x14">
            <control shapeId="25713" r:id="rId39" name="Check Box 113">
              <controlPr defaultSize="0" autoFill="0" autoLine="0" autoPict="0">
                <anchor moveWithCells="1" sizeWithCells="1">
                  <from>
                    <xdr:col>12</xdr:col>
                    <xdr:colOff>123825</xdr:colOff>
                    <xdr:row>83</xdr:row>
                    <xdr:rowOff>0</xdr:rowOff>
                  </from>
                  <to>
                    <xdr:col>16</xdr:col>
                    <xdr:colOff>142875</xdr:colOff>
                    <xdr:row>84</xdr:row>
                    <xdr:rowOff>38100</xdr:rowOff>
                  </to>
                </anchor>
              </controlPr>
            </control>
          </mc:Choice>
        </mc:AlternateContent>
        <mc:AlternateContent xmlns:mc="http://schemas.openxmlformats.org/markup-compatibility/2006">
          <mc:Choice Requires="x14">
            <control shapeId="25714" r:id="rId40" name="Check Box 114">
              <controlPr defaultSize="0" autoFill="0" autoLine="0" autoPict="0">
                <anchor moveWithCells="1" sizeWithCells="1">
                  <from>
                    <xdr:col>16</xdr:col>
                    <xdr:colOff>247650</xdr:colOff>
                    <xdr:row>83</xdr:row>
                    <xdr:rowOff>9525</xdr:rowOff>
                  </from>
                  <to>
                    <xdr:col>18</xdr:col>
                    <xdr:colOff>161925</xdr:colOff>
                    <xdr:row>84</xdr:row>
                    <xdr:rowOff>38100</xdr:rowOff>
                  </to>
                </anchor>
              </controlPr>
            </control>
          </mc:Choice>
        </mc:AlternateContent>
        <mc:AlternateContent xmlns:mc="http://schemas.openxmlformats.org/markup-compatibility/2006">
          <mc:Choice Requires="x14">
            <control shapeId="25715" r:id="rId41" name="Check Box 115">
              <controlPr defaultSize="0" autoFill="0" autoLine="0" autoPict="0">
                <anchor moveWithCells="1" sizeWithCells="1">
                  <from>
                    <xdr:col>18</xdr:col>
                    <xdr:colOff>152400</xdr:colOff>
                    <xdr:row>83</xdr:row>
                    <xdr:rowOff>9525</xdr:rowOff>
                  </from>
                  <to>
                    <xdr:col>23</xdr:col>
                    <xdr:colOff>57150</xdr:colOff>
                    <xdr:row>84</xdr:row>
                    <xdr:rowOff>38100</xdr:rowOff>
                  </to>
                </anchor>
              </controlPr>
            </control>
          </mc:Choice>
        </mc:AlternateContent>
        <mc:AlternateContent xmlns:mc="http://schemas.openxmlformats.org/markup-compatibility/2006">
          <mc:Choice Requires="x14">
            <control shapeId="25716" r:id="rId42" name="Check Box 116">
              <controlPr defaultSize="0" autoFill="0" autoLine="0" autoPict="0">
                <anchor moveWithCells="1" sizeWithCells="1">
                  <from>
                    <xdr:col>9</xdr:col>
                    <xdr:colOff>76200</xdr:colOff>
                    <xdr:row>99</xdr:row>
                    <xdr:rowOff>9525</xdr:rowOff>
                  </from>
                  <to>
                    <xdr:col>12</xdr:col>
                    <xdr:colOff>304800</xdr:colOff>
                    <xdr:row>100</xdr:row>
                    <xdr:rowOff>38100</xdr:rowOff>
                  </to>
                </anchor>
              </controlPr>
            </control>
          </mc:Choice>
        </mc:AlternateContent>
        <mc:AlternateContent xmlns:mc="http://schemas.openxmlformats.org/markup-compatibility/2006">
          <mc:Choice Requires="x14">
            <control shapeId="25717" r:id="rId43" name="Check Box 117">
              <controlPr defaultSize="0" autoFill="0" autoLine="0" autoPict="0">
                <anchor moveWithCells="1" sizeWithCells="1">
                  <from>
                    <xdr:col>12</xdr:col>
                    <xdr:colOff>123825</xdr:colOff>
                    <xdr:row>99</xdr:row>
                    <xdr:rowOff>0</xdr:rowOff>
                  </from>
                  <to>
                    <xdr:col>16</xdr:col>
                    <xdr:colOff>142875</xdr:colOff>
                    <xdr:row>100</xdr:row>
                    <xdr:rowOff>38100</xdr:rowOff>
                  </to>
                </anchor>
              </controlPr>
            </control>
          </mc:Choice>
        </mc:AlternateContent>
        <mc:AlternateContent xmlns:mc="http://schemas.openxmlformats.org/markup-compatibility/2006">
          <mc:Choice Requires="x14">
            <control shapeId="25718" r:id="rId44" name="Check Box 118">
              <controlPr defaultSize="0" autoFill="0" autoLine="0" autoPict="0">
                <anchor moveWithCells="1" sizeWithCells="1">
                  <from>
                    <xdr:col>16</xdr:col>
                    <xdr:colOff>247650</xdr:colOff>
                    <xdr:row>99</xdr:row>
                    <xdr:rowOff>9525</xdr:rowOff>
                  </from>
                  <to>
                    <xdr:col>18</xdr:col>
                    <xdr:colOff>161925</xdr:colOff>
                    <xdr:row>100</xdr:row>
                    <xdr:rowOff>38100</xdr:rowOff>
                  </to>
                </anchor>
              </controlPr>
            </control>
          </mc:Choice>
        </mc:AlternateContent>
        <mc:AlternateContent xmlns:mc="http://schemas.openxmlformats.org/markup-compatibility/2006">
          <mc:Choice Requires="x14">
            <control shapeId="25719" r:id="rId45" name="Check Box 119">
              <controlPr defaultSize="0" autoFill="0" autoLine="0" autoPict="0">
                <anchor moveWithCells="1" sizeWithCells="1">
                  <from>
                    <xdr:col>18</xdr:col>
                    <xdr:colOff>152400</xdr:colOff>
                    <xdr:row>99</xdr:row>
                    <xdr:rowOff>9525</xdr:rowOff>
                  </from>
                  <to>
                    <xdr:col>23</xdr:col>
                    <xdr:colOff>57150</xdr:colOff>
                    <xdr:row>100</xdr:row>
                    <xdr:rowOff>38100</xdr:rowOff>
                  </to>
                </anchor>
              </controlPr>
            </control>
          </mc:Choice>
        </mc:AlternateContent>
        <mc:AlternateContent xmlns:mc="http://schemas.openxmlformats.org/markup-compatibility/2006">
          <mc:Choice Requires="x14">
            <control shapeId="25724" r:id="rId46" name="Check Box 124">
              <controlPr defaultSize="0" autoFill="0" autoLine="0" autoPict="0">
                <anchor moveWithCells="1" sizeWithCells="1">
                  <from>
                    <xdr:col>9</xdr:col>
                    <xdr:colOff>76200</xdr:colOff>
                    <xdr:row>67</xdr:row>
                    <xdr:rowOff>9525</xdr:rowOff>
                  </from>
                  <to>
                    <xdr:col>12</xdr:col>
                    <xdr:colOff>304800</xdr:colOff>
                    <xdr:row>68</xdr:row>
                    <xdr:rowOff>38100</xdr:rowOff>
                  </to>
                </anchor>
              </controlPr>
            </control>
          </mc:Choice>
        </mc:AlternateContent>
        <mc:AlternateContent xmlns:mc="http://schemas.openxmlformats.org/markup-compatibility/2006">
          <mc:Choice Requires="x14">
            <control shapeId="25725" r:id="rId47" name="Check Box 125">
              <controlPr defaultSize="0" autoFill="0" autoLine="0" autoPict="0">
                <anchor moveWithCells="1" sizeWithCells="1">
                  <from>
                    <xdr:col>12</xdr:col>
                    <xdr:colOff>123825</xdr:colOff>
                    <xdr:row>67</xdr:row>
                    <xdr:rowOff>0</xdr:rowOff>
                  </from>
                  <to>
                    <xdr:col>16</xdr:col>
                    <xdr:colOff>142875</xdr:colOff>
                    <xdr:row>68</xdr:row>
                    <xdr:rowOff>38100</xdr:rowOff>
                  </to>
                </anchor>
              </controlPr>
            </control>
          </mc:Choice>
        </mc:AlternateContent>
        <mc:AlternateContent xmlns:mc="http://schemas.openxmlformats.org/markup-compatibility/2006">
          <mc:Choice Requires="x14">
            <control shapeId="25726" r:id="rId48" name="Check Box 126">
              <controlPr defaultSize="0" autoFill="0" autoLine="0" autoPict="0">
                <anchor moveWithCells="1" sizeWithCells="1">
                  <from>
                    <xdr:col>16</xdr:col>
                    <xdr:colOff>247650</xdr:colOff>
                    <xdr:row>67</xdr:row>
                    <xdr:rowOff>9525</xdr:rowOff>
                  </from>
                  <to>
                    <xdr:col>18</xdr:col>
                    <xdr:colOff>161925</xdr:colOff>
                    <xdr:row>68</xdr:row>
                    <xdr:rowOff>38100</xdr:rowOff>
                  </to>
                </anchor>
              </controlPr>
            </control>
          </mc:Choice>
        </mc:AlternateContent>
        <mc:AlternateContent xmlns:mc="http://schemas.openxmlformats.org/markup-compatibility/2006">
          <mc:Choice Requires="x14">
            <control shapeId="25727" r:id="rId49" name="Check Box 127">
              <controlPr defaultSize="0" autoFill="0" autoLine="0" autoPict="0">
                <anchor moveWithCells="1" sizeWithCells="1">
                  <from>
                    <xdr:col>18</xdr:col>
                    <xdr:colOff>152400</xdr:colOff>
                    <xdr:row>67</xdr:row>
                    <xdr:rowOff>9525</xdr:rowOff>
                  </from>
                  <to>
                    <xdr:col>23</xdr:col>
                    <xdr:colOff>57150</xdr:colOff>
                    <xdr:row>68</xdr:row>
                    <xdr:rowOff>38100</xdr:rowOff>
                  </to>
                </anchor>
              </controlPr>
            </control>
          </mc:Choice>
        </mc:AlternateContent>
        <mc:AlternateContent xmlns:mc="http://schemas.openxmlformats.org/markup-compatibility/2006">
          <mc:Choice Requires="x14">
            <control shapeId="25729" r:id="rId50" name="Check Box 129">
              <controlPr defaultSize="0" autoFill="0" autoLine="0" autoPict="0">
                <anchor moveWithCells="1" sizeWithCells="1">
                  <from>
                    <xdr:col>8</xdr:col>
                    <xdr:colOff>266700</xdr:colOff>
                    <xdr:row>34</xdr:row>
                    <xdr:rowOff>0</xdr:rowOff>
                  </from>
                  <to>
                    <xdr:col>12</xdr:col>
                    <xdr:colOff>180975</xdr:colOff>
                    <xdr:row>35</xdr:row>
                    <xdr:rowOff>19050</xdr:rowOff>
                  </to>
                </anchor>
              </controlPr>
            </control>
          </mc:Choice>
        </mc:AlternateContent>
        <mc:AlternateContent xmlns:mc="http://schemas.openxmlformats.org/markup-compatibility/2006">
          <mc:Choice Requires="x14">
            <control shapeId="25730" r:id="rId51" name="Check Box 130">
              <controlPr defaultSize="0" autoFill="0" autoLine="0" autoPict="0">
                <anchor moveWithCells="1" sizeWithCells="1">
                  <from>
                    <xdr:col>12</xdr:col>
                    <xdr:colOff>190500</xdr:colOff>
                    <xdr:row>34</xdr:row>
                    <xdr:rowOff>9525</xdr:rowOff>
                  </from>
                  <to>
                    <xdr:col>15</xdr:col>
                    <xdr:colOff>104775</xdr:colOff>
                    <xdr:row>35</xdr:row>
                    <xdr:rowOff>28575</xdr:rowOff>
                  </to>
                </anchor>
              </controlPr>
            </control>
          </mc:Choice>
        </mc:AlternateContent>
        <mc:AlternateContent xmlns:mc="http://schemas.openxmlformats.org/markup-compatibility/2006">
          <mc:Choice Requires="x14">
            <control shapeId="25731" r:id="rId52" name="Check Box 131">
              <controlPr defaultSize="0" autoFill="0" autoLine="0" autoPict="0">
                <anchor moveWithCells="1" sizeWithCells="1">
                  <from>
                    <xdr:col>15</xdr:col>
                    <xdr:colOff>152400</xdr:colOff>
                    <xdr:row>34</xdr:row>
                    <xdr:rowOff>0</xdr:rowOff>
                  </from>
                  <to>
                    <xdr:col>18</xdr:col>
                    <xdr:colOff>228600</xdr:colOff>
                    <xdr:row>35</xdr:row>
                    <xdr:rowOff>19050</xdr:rowOff>
                  </to>
                </anchor>
              </controlPr>
            </control>
          </mc:Choice>
        </mc:AlternateContent>
        <mc:AlternateContent xmlns:mc="http://schemas.openxmlformats.org/markup-compatibility/2006">
          <mc:Choice Requires="x14">
            <control shapeId="25732" r:id="rId53" name="Check Box 132">
              <controlPr defaultSize="0" autoFill="0" autoLine="0" autoPict="0">
                <anchor moveWithCells="1" sizeWithCells="1">
                  <from>
                    <xdr:col>19</xdr:col>
                    <xdr:colOff>57150</xdr:colOff>
                    <xdr:row>34</xdr:row>
                    <xdr:rowOff>0</xdr:rowOff>
                  </from>
                  <to>
                    <xdr:col>21</xdr:col>
                    <xdr:colOff>209550</xdr:colOff>
                    <xdr:row>35</xdr:row>
                    <xdr:rowOff>28575</xdr:rowOff>
                  </to>
                </anchor>
              </controlPr>
            </control>
          </mc:Choice>
        </mc:AlternateContent>
        <mc:AlternateContent xmlns:mc="http://schemas.openxmlformats.org/markup-compatibility/2006">
          <mc:Choice Requires="x14">
            <control shapeId="25733" r:id="rId54" name="Check Box 133">
              <controlPr defaultSize="0" autoFill="0" autoLine="0" autoPict="0">
                <anchor moveWithCells="1" sizeWithCells="1">
                  <from>
                    <xdr:col>8</xdr:col>
                    <xdr:colOff>266700</xdr:colOff>
                    <xdr:row>34</xdr:row>
                    <xdr:rowOff>180975</xdr:rowOff>
                  </from>
                  <to>
                    <xdr:col>12</xdr:col>
                    <xdr:colOff>180975</xdr:colOff>
                    <xdr:row>36</xdr:row>
                    <xdr:rowOff>19050</xdr:rowOff>
                  </to>
                </anchor>
              </controlPr>
            </control>
          </mc:Choice>
        </mc:AlternateContent>
        <mc:AlternateContent xmlns:mc="http://schemas.openxmlformats.org/markup-compatibility/2006">
          <mc:Choice Requires="x14">
            <control shapeId="25734" r:id="rId55" name="Check Box 134">
              <controlPr defaultSize="0" autoFill="0" autoLine="0" autoPict="0">
                <anchor moveWithCells="1" sizeWithCells="1">
                  <from>
                    <xdr:col>12</xdr:col>
                    <xdr:colOff>190500</xdr:colOff>
                    <xdr:row>34</xdr:row>
                    <xdr:rowOff>180975</xdr:rowOff>
                  </from>
                  <to>
                    <xdr:col>15</xdr:col>
                    <xdr:colOff>104775</xdr:colOff>
                    <xdr:row>36</xdr:row>
                    <xdr:rowOff>19050</xdr:rowOff>
                  </to>
                </anchor>
              </controlPr>
            </control>
          </mc:Choice>
        </mc:AlternateContent>
        <mc:AlternateContent xmlns:mc="http://schemas.openxmlformats.org/markup-compatibility/2006">
          <mc:Choice Requires="x14">
            <control shapeId="25735" r:id="rId56" name="Check Box 135">
              <controlPr defaultSize="0" autoFill="0" autoLine="0" autoPict="0">
                <anchor moveWithCells="1" sizeWithCells="1">
                  <from>
                    <xdr:col>15</xdr:col>
                    <xdr:colOff>152400</xdr:colOff>
                    <xdr:row>34</xdr:row>
                    <xdr:rowOff>180975</xdr:rowOff>
                  </from>
                  <to>
                    <xdr:col>18</xdr:col>
                    <xdr:colOff>228600</xdr:colOff>
                    <xdr:row>36</xdr:row>
                    <xdr:rowOff>19050</xdr:rowOff>
                  </to>
                </anchor>
              </controlPr>
            </control>
          </mc:Choice>
        </mc:AlternateContent>
        <mc:AlternateContent xmlns:mc="http://schemas.openxmlformats.org/markup-compatibility/2006">
          <mc:Choice Requires="x14">
            <control shapeId="25736" r:id="rId57" name="Check Box 136">
              <controlPr defaultSize="0" autoFill="0" autoLine="0" autoPict="0">
                <anchor moveWithCells="1" sizeWithCells="1">
                  <from>
                    <xdr:col>19</xdr:col>
                    <xdr:colOff>57150</xdr:colOff>
                    <xdr:row>34</xdr:row>
                    <xdr:rowOff>180975</xdr:rowOff>
                  </from>
                  <to>
                    <xdr:col>21</xdr:col>
                    <xdr:colOff>209550</xdr:colOff>
                    <xdr:row>36</xdr:row>
                    <xdr:rowOff>19050</xdr:rowOff>
                  </to>
                </anchor>
              </controlPr>
            </control>
          </mc:Choice>
        </mc:AlternateContent>
        <mc:AlternateContent xmlns:mc="http://schemas.openxmlformats.org/markup-compatibility/2006">
          <mc:Choice Requires="x14">
            <control shapeId="25737" r:id="rId58" name="Check Box 137">
              <controlPr defaultSize="0" autoFill="0" autoLine="0" autoPict="0">
                <anchor moveWithCells="1" sizeWithCells="1">
                  <from>
                    <xdr:col>8</xdr:col>
                    <xdr:colOff>266700</xdr:colOff>
                    <xdr:row>36</xdr:row>
                    <xdr:rowOff>0</xdr:rowOff>
                  </from>
                  <to>
                    <xdr:col>12</xdr:col>
                    <xdr:colOff>180975</xdr:colOff>
                    <xdr:row>37</xdr:row>
                    <xdr:rowOff>0</xdr:rowOff>
                  </to>
                </anchor>
              </controlPr>
            </control>
          </mc:Choice>
        </mc:AlternateContent>
        <mc:AlternateContent xmlns:mc="http://schemas.openxmlformats.org/markup-compatibility/2006">
          <mc:Choice Requires="x14">
            <control shapeId="25738" r:id="rId59" name="Check Box 138">
              <controlPr defaultSize="0" autoFill="0" autoLine="0" autoPict="0">
                <anchor moveWithCells="1" sizeWithCells="1">
                  <from>
                    <xdr:col>12</xdr:col>
                    <xdr:colOff>190500</xdr:colOff>
                    <xdr:row>36</xdr:row>
                    <xdr:rowOff>0</xdr:rowOff>
                  </from>
                  <to>
                    <xdr:col>15</xdr:col>
                    <xdr:colOff>104775</xdr:colOff>
                    <xdr:row>37</xdr:row>
                    <xdr:rowOff>0</xdr:rowOff>
                  </to>
                </anchor>
              </controlPr>
            </control>
          </mc:Choice>
        </mc:AlternateContent>
        <mc:AlternateContent xmlns:mc="http://schemas.openxmlformats.org/markup-compatibility/2006">
          <mc:Choice Requires="x14">
            <control shapeId="25739" r:id="rId60" name="Check Box 139">
              <controlPr defaultSize="0" autoFill="0" autoLine="0" autoPict="0">
                <anchor moveWithCells="1" sizeWithCells="1">
                  <from>
                    <xdr:col>15</xdr:col>
                    <xdr:colOff>152400</xdr:colOff>
                    <xdr:row>35</xdr:row>
                    <xdr:rowOff>180975</xdr:rowOff>
                  </from>
                  <to>
                    <xdr:col>19</xdr:col>
                    <xdr:colOff>28575</xdr:colOff>
                    <xdr:row>37</xdr:row>
                    <xdr:rowOff>19050</xdr:rowOff>
                  </to>
                </anchor>
              </controlPr>
            </control>
          </mc:Choice>
        </mc:AlternateContent>
        <mc:AlternateContent xmlns:mc="http://schemas.openxmlformats.org/markup-compatibility/2006">
          <mc:Choice Requires="x14">
            <control shapeId="25740" r:id="rId61" name="Check Box 140">
              <controlPr defaultSize="0" autoFill="0" autoLine="0" autoPict="0">
                <anchor moveWithCells="1" sizeWithCells="1">
                  <from>
                    <xdr:col>8</xdr:col>
                    <xdr:colOff>266700</xdr:colOff>
                    <xdr:row>32</xdr:row>
                    <xdr:rowOff>0</xdr:rowOff>
                  </from>
                  <to>
                    <xdr:col>12</xdr:col>
                    <xdr:colOff>180975</xdr:colOff>
                    <xdr:row>33</xdr:row>
                    <xdr:rowOff>19050</xdr:rowOff>
                  </to>
                </anchor>
              </controlPr>
            </control>
          </mc:Choice>
        </mc:AlternateContent>
        <mc:AlternateContent xmlns:mc="http://schemas.openxmlformats.org/markup-compatibility/2006">
          <mc:Choice Requires="x14">
            <control shapeId="25741" r:id="rId62" name="Check Box 141">
              <controlPr defaultSize="0" autoFill="0" autoLine="0" autoPict="0">
                <anchor moveWithCells="1" sizeWithCells="1">
                  <from>
                    <xdr:col>14</xdr:col>
                    <xdr:colOff>0</xdr:colOff>
                    <xdr:row>32</xdr:row>
                    <xdr:rowOff>0</xdr:rowOff>
                  </from>
                  <to>
                    <xdr:col>17</xdr:col>
                    <xdr:colOff>228600</xdr:colOff>
                    <xdr:row>33</xdr:row>
                    <xdr:rowOff>19050</xdr:rowOff>
                  </to>
                </anchor>
              </controlPr>
            </control>
          </mc:Choice>
        </mc:AlternateContent>
        <mc:AlternateContent xmlns:mc="http://schemas.openxmlformats.org/markup-compatibility/2006">
          <mc:Choice Requires="x14">
            <control shapeId="25742" r:id="rId63" name="Check Box 142">
              <controlPr defaultSize="0" autoFill="0" autoLine="0" autoPict="0">
                <anchor moveWithCells="1" sizeWithCells="1">
                  <from>
                    <xdr:col>17</xdr:col>
                    <xdr:colOff>123825</xdr:colOff>
                    <xdr:row>32</xdr:row>
                    <xdr:rowOff>95250</xdr:rowOff>
                  </from>
                  <to>
                    <xdr:col>21</xdr:col>
                    <xdr:colOff>276225</xdr:colOff>
                    <xdr:row>33</xdr:row>
                    <xdr:rowOff>104775</xdr:rowOff>
                  </to>
                </anchor>
              </controlPr>
            </control>
          </mc:Choice>
        </mc:AlternateContent>
        <mc:AlternateContent xmlns:mc="http://schemas.openxmlformats.org/markup-compatibility/2006">
          <mc:Choice Requires="x14">
            <control shapeId="25743" r:id="rId64" name="Check Box 143">
              <controlPr defaultSize="0" autoFill="0" autoLine="0" autoPict="0">
                <anchor moveWithCells="1" sizeWithCells="1">
                  <from>
                    <xdr:col>8</xdr:col>
                    <xdr:colOff>266700</xdr:colOff>
                    <xdr:row>32</xdr:row>
                    <xdr:rowOff>180975</xdr:rowOff>
                  </from>
                  <to>
                    <xdr:col>12</xdr:col>
                    <xdr:colOff>180975</xdr:colOff>
                    <xdr:row>34</xdr:row>
                    <xdr:rowOff>0</xdr:rowOff>
                  </to>
                </anchor>
              </controlPr>
            </control>
          </mc:Choice>
        </mc:AlternateContent>
        <mc:AlternateContent xmlns:mc="http://schemas.openxmlformats.org/markup-compatibility/2006">
          <mc:Choice Requires="x14">
            <control shapeId="25744" r:id="rId65" name="Check Box 144">
              <controlPr defaultSize="0" autoFill="0" autoLine="0" autoPict="0">
                <anchor moveWithCells="1" sizeWithCells="1">
                  <from>
                    <xdr:col>14</xdr:col>
                    <xdr:colOff>0</xdr:colOff>
                    <xdr:row>32</xdr:row>
                    <xdr:rowOff>180975</xdr:rowOff>
                  </from>
                  <to>
                    <xdr:col>16</xdr:col>
                    <xdr:colOff>228600</xdr:colOff>
                    <xdr:row>34</xdr:row>
                    <xdr:rowOff>0</xdr:rowOff>
                  </to>
                </anchor>
              </controlPr>
            </control>
          </mc:Choice>
        </mc:AlternateContent>
        <mc:AlternateContent xmlns:mc="http://schemas.openxmlformats.org/markup-compatibility/2006">
          <mc:Choice Requires="x14">
            <control shapeId="25745" r:id="rId66" name="Check Box 145">
              <controlPr defaultSize="0" autoFill="0" autoLine="0" autoPict="0">
                <anchor moveWithCells="1" sizeWithCells="1">
                  <from>
                    <xdr:col>8</xdr:col>
                    <xdr:colOff>266700</xdr:colOff>
                    <xdr:row>40</xdr:row>
                    <xdr:rowOff>9525</xdr:rowOff>
                  </from>
                  <to>
                    <xdr:col>11</xdr:col>
                    <xdr:colOff>209550</xdr:colOff>
                    <xdr:row>40</xdr:row>
                    <xdr:rowOff>171450</xdr:rowOff>
                  </to>
                </anchor>
              </controlPr>
            </control>
          </mc:Choice>
        </mc:AlternateContent>
        <mc:AlternateContent xmlns:mc="http://schemas.openxmlformats.org/markup-compatibility/2006">
          <mc:Choice Requires="x14">
            <control shapeId="25746" r:id="rId67" name="Check Box 146">
              <controlPr defaultSize="0" autoFill="0" autoLine="0" autoPict="0">
                <anchor moveWithCells="1" sizeWithCells="1">
                  <from>
                    <xdr:col>12</xdr:col>
                    <xdr:colOff>209550</xdr:colOff>
                    <xdr:row>40</xdr:row>
                    <xdr:rowOff>9525</xdr:rowOff>
                  </from>
                  <to>
                    <xdr:col>15</xdr:col>
                    <xdr:colOff>123825</xdr:colOff>
                    <xdr:row>40</xdr:row>
                    <xdr:rowOff>171450</xdr:rowOff>
                  </to>
                </anchor>
              </controlPr>
            </control>
          </mc:Choice>
        </mc:AlternateContent>
        <mc:AlternateContent xmlns:mc="http://schemas.openxmlformats.org/markup-compatibility/2006">
          <mc:Choice Requires="x14">
            <control shapeId="25747" r:id="rId68" name="Check Box 147">
              <controlPr defaultSize="0" autoFill="0" autoLine="0" autoPict="0">
                <anchor moveWithCells="1" sizeWithCells="1">
                  <from>
                    <xdr:col>15</xdr:col>
                    <xdr:colOff>152400</xdr:colOff>
                    <xdr:row>40</xdr:row>
                    <xdr:rowOff>0</xdr:rowOff>
                  </from>
                  <to>
                    <xdr:col>19</xdr:col>
                    <xdr:colOff>257175</xdr:colOff>
                    <xdr:row>40</xdr:row>
                    <xdr:rowOff>180975</xdr:rowOff>
                  </to>
                </anchor>
              </controlPr>
            </control>
          </mc:Choice>
        </mc:AlternateContent>
        <mc:AlternateContent xmlns:mc="http://schemas.openxmlformats.org/markup-compatibility/2006">
          <mc:Choice Requires="x14">
            <control shapeId="25904" r:id="rId69" name="Check Box 90">
              <controlPr defaultSize="0" autoFill="0" autoLine="0" autoPict="0">
                <anchor moveWithCells="1" sizeWithCells="1">
                  <from>
                    <xdr:col>17</xdr:col>
                    <xdr:colOff>66675</xdr:colOff>
                    <xdr:row>55</xdr:row>
                    <xdr:rowOff>9525</xdr:rowOff>
                  </from>
                  <to>
                    <xdr:col>21</xdr:col>
                    <xdr:colOff>238125</xdr:colOff>
                    <xdr:row>56</xdr:row>
                    <xdr:rowOff>0</xdr:rowOff>
                  </to>
                </anchor>
              </controlPr>
            </control>
          </mc:Choice>
        </mc:AlternateContent>
        <mc:AlternateContent xmlns:mc="http://schemas.openxmlformats.org/markup-compatibility/2006">
          <mc:Choice Requires="x14">
            <control shapeId="25905" r:id="rId70" name="Check Box 90">
              <controlPr defaultSize="0" autoFill="0" autoLine="0" autoPict="0">
                <anchor moveWithCells="1" sizeWithCells="1">
                  <from>
                    <xdr:col>17</xdr:col>
                    <xdr:colOff>66675</xdr:colOff>
                    <xdr:row>57</xdr:row>
                    <xdr:rowOff>9525</xdr:rowOff>
                  </from>
                  <to>
                    <xdr:col>21</xdr:col>
                    <xdr:colOff>238125</xdr:colOff>
                    <xdr:row>58</xdr:row>
                    <xdr:rowOff>0</xdr:rowOff>
                  </to>
                </anchor>
              </controlPr>
            </control>
          </mc:Choice>
        </mc:AlternateContent>
        <mc:AlternateContent xmlns:mc="http://schemas.openxmlformats.org/markup-compatibility/2006">
          <mc:Choice Requires="x14">
            <control shapeId="25748" r:id="rId71" name="Check Box 148">
              <controlPr defaultSize="0" autoFill="0" autoLine="0" autoPict="0">
                <anchor moveWithCells="1" sizeWithCells="1">
                  <from>
                    <xdr:col>8</xdr:col>
                    <xdr:colOff>266700</xdr:colOff>
                    <xdr:row>51</xdr:row>
                    <xdr:rowOff>171450</xdr:rowOff>
                  </from>
                  <to>
                    <xdr:col>18</xdr:col>
                    <xdr:colOff>238125</xdr:colOff>
                    <xdr:row>53</xdr:row>
                    <xdr:rowOff>0</xdr:rowOff>
                  </to>
                </anchor>
              </controlPr>
            </control>
          </mc:Choice>
        </mc:AlternateContent>
        <mc:AlternateContent xmlns:mc="http://schemas.openxmlformats.org/markup-compatibility/2006">
          <mc:Choice Requires="x14">
            <control shapeId="25677" r:id="rId72" name="Check Box 77">
              <controlPr defaultSize="0" autoFill="0" autoLine="0" autoPict="0">
                <anchor moveWithCells="1" sizeWithCells="1">
                  <from>
                    <xdr:col>8</xdr:col>
                    <xdr:colOff>266700</xdr:colOff>
                    <xdr:row>45</xdr:row>
                    <xdr:rowOff>0</xdr:rowOff>
                  </from>
                  <to>
                    <xdr:col>19</xdr:col>
                    <xdr:colOff>142875</xdr:colOff>
                    <xdr:row>46</xdr:row>
                    <xdr:rowOff>28575</xdr:rowOff>
                  </to>
                </anchor>
              </controlPr>
            </control>
          </mc:Choice>
        </mc:AlternateContent>
        <mc:AlternateContent xmlns:mc="http://schemas.openxmlformats.org/markup-compatibility/2006">
          <mc:Choice Requires="x14">
            <control shapeId="25678" r:id="rId73" name="Check Box 78">
              <controlPr defaultSize="0" autoFill="0" autoLine="0" autoPict="0">
                <anchor moveWithCells="1" sizeWithCells="1">
                  <from>
                    <xdr:col>8</xdr:col>
                    <xdr:colOff>266700</xdr:colOff>
                    <xdr:row>45</xdr:row>
                    <xdr:rowOff>180975</xdr:rowOff>
                  </from>
                  <to>
                    <xdr:col>20</xdr:col>
                    <xdr:colOff>276225</xdr:colOff>
                    <xdr:row>47</xdr:row>
                    <xdr:rowOff>19050</xdr:rowOff>
                  </to>
                </anchor>
              </controlPr>
            </control>
          </mc:Choice>
        </mc:AlternateContent>
        <mc:AlternateContent xmlns:mc="http://schemas.openxmlformats.org/markup-compatibility/2006">
          <mc:Choice Requires="x14">
            <control shapeId="25680" r:id="rId74" name="Check Box 80">
              <controlPr defaultSize="0" autoFill="0" autoLine="0" autoPict="0">
                <anchor moveWithCells="1" sizeWithCells="1">
                  <from>
                    <xdr:col>8</xdr:col>
                    <xdr:colOff>266700</xdr:colOff>
                    <xdr:row>47</xdr:row>
                    <xdr:rowOff>0</xdr:rowOff>
                  </from>
                  <to>
                    <xdr:col>18</xdr:col>
                    <xdr:colOff>238125</xdr:colOff>
                    <xdr:row>48</xdr:row>
                    <xdr:rowOff>28575</xdr:rowOff>
                  </to>
                </anchor>
              </controlPr>
            </control>
          </mc:Choice>
        </mc:AlternateContent>
        <mc:AlternateContent xmlns:mc="http://schemas.openxmlformats.org/markup-compatibility/2006">
          <mc:Choice Requires="x14">
            <control shapeId="25909" r:id="rId75" name="Check Box 309">
              <controlPr defaultSize="0" autoFill="0" autoLine="0" autoPict="0">
                <anchor moveWithCells="1" sizeWithCells="1">
                  <from>
                    <xdr:col>1</xdr:col>
                    <xdr:colOff>219075</xdr:colOff>
                    <xdr:row>54</xdr:row>
                    <xdr:rowOff>9525</xdr:rowOff>
                  </from>
                  <to>
                    <xdr:col>14</xdr:col>
                    <xdr:colOff>285750</xdr:colOff>
                    <xdr:row>54</xdr:row>
                    <xdr:rowOff>152400</xdr:rowOff>
                  </to>
                </anchor>
              </controlPr>
            </control>
          </mc:Choice>
        </mc:AlternateContent>
        <mc:AlternateContent xmlns:mc="http://schemas.openxmlformats.org/markup-compatibility/2006">
          <mc:Choice Requires="x14">
            <control shapeId="25919" r:id="rId76" name="Check Box 319">
              <controlPr defaultSize="0" autoFill="0" autoLine="0" autoPict="0">
                <anchor moveWithCells="1" sizeWithCells="1">
                  <from>
                    <xdr:col>1</xdr:col>
                    <xdr:colOff>219075</xdr:colOff>
                    <xdr:row>53</xdr:row>
                    <xdr:rowOff>9525</xdr:rowOff>
                  </from>
                  <to>
                    <xdr:col>14</xdr:col>
                    <xdr:colOff>285750</xdr:colOff>
                    <xdr:row>53</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tabColor indexed="42"/>
  </sheetPr>
  <dimension ref="A1:AI540"/>
  <sheetViews>
    <sheetView showGridLines="0" tabSelected="1" topLeftCell="A88" zoomScale="130" zoomScaleNormal="130" zoomScaleSheetLayoutView="115" zoomScalePageLayoutView="85" workbookViewId="0">
      <selection activeCell="C30" sqref="C30:H30"/>
    </sheetView>
  </sheetViews>
  <sheetFormatPr baseColWidth="10" defaultRowHeight="15" customHeight="1" x14ac:dyDescent="0.25"/>
  <cols>
    <col min="1" max="1" width="3.7109375" style="7" customWidth="1"/>
    <col min="2" max="2" width="1.42578125" style="8" customWidth="1"/>
    <col min="3" max="9" width="4.7109375" style="7" customWidth="1"/>
    <col min="10" max="10" width="4.7109375" style="17" customWidth="1"/>
    <col min="11" max="22" width="4.7109375" style="7" customWidth="1"/>
    <col min="23" max="23" width="6" style="77" customWidth="1"/>
    <col min="24" max="35" width="11.42578125" style="22"/>
    <col min="36" max="16384" width="11.42578125" style="18"/>
  </cols>
  <sheetData>
    <row r="1" spans="1:35" s="114" customFormat="1" ht="15" customHeight="1" x14ac:dyDescent="0.3">
      <c r="A1" s="113"/>
      <c r="B1" s="106"/>
      <c r="C1" s="99" t="str">
        <f>Vorgaben!$T$4</f>
        <v>AGWR II - Statistische Angaben zu weiteren Nutzungseinheiten</v>
      </c>
      <c r="D1" s="99"/>
      <c r="E1" s="99"/>
      <c r="F1" s="99"/>
      <c r="G1" s="99"/>
      <c r="H1" s="99"/>
      <c r="I1" s="99"/>
      <c r="J1" s="99"/>
      <c r="K1" s="99"/>
      <c r="L1" s="99"/>
      <c r="M1" s="99"/>
      <c r="N1" s="99"/>
      <c r="O1" s="99"/>
      <c r="P1" s="99"/>
      <c r="Q1" s="99"/>
      <c r="R1" s="116"/>
      <c r="S1" s="99"/>
      <c r="T1" s="579">
        <v>1</v>
      </c>
      <c r="U1" s="579"/>
      <c r="V1" s="579"/>
      <c r="W1" s="115"/>
    </row>
    <row r="2" spans="1:35" s="11" customFormat="1" ht="15" customHeight="1" x14ac:dyDescent="0.2">
      <c r="A2" s="9"/>
      <c r="B2" s="12"/>
      <c r="C2" s="117"/>
      <c r="D2" s="117"/>
      <c r="E2" s="581"/>
      <c r="F2" s="581"/>
      <c r="G2" s="581"/>
      <c r="H2" s="581"/>
      <c r="I2" s="581"/>
      <c r="J2" s="117"/>
      <c r="K2" s="117"/>
      <c r="L2" s="117"/>
      <c r="M2" s="117"/>
      <c r="N2" s="117"/>
      <c r="O2" s="117"/>
      <c r="P2" s="117"/>
      <c r="Q2" s="117"/>
      <c r="R2" s="117"/>
      <c r="S2" s="117"/>
      <c r="T2" s="105"/>
      <c r="U2" s="105"/>
      <c r="V2" s="105"/>
      <c r="W2" s="77"/>
      <c r="X2" s="10"/>
      <c r="Y2" s="10"/>
      <c r="Z2" s="10"/>
      <c r="AA2" s="10"/>
      <c r="AB2" s="10"/>
      <c r="AC2" s="10"/>
      <c r="AD2" s="10"/>
      <c r="AE2" s="10"/>
      <c r="AF2" s="10"/>
      <c r="AG2" s="10"/>
      <c r="AH2" s="10"/>
      <c r="AI2" s="10"/>
    </row>
    <row r="3" spans="1:35" s="11" customFormat="1" ht="15" customHeight="1" x14ac:dyDescent="0.2">
      <c r="A3" s="9"/>
      <c r="B3" s="101"/>
      <c r="C3" s="137" t="s">
        <v>196</v>
      </c>
      <c r="D3" s="96"/>
      <c r="E3" s="96"/>
      <c r="F3" s="96"/>
      <c r="G3" s="96"/>
      <c r="H3" s="96"/>
      <c r="I3" s="96"/>
      <c r="J3" s="96"/>
      <c r="K3" s="102"/>
      <c r="L3" s="103" t="s">
        <v>173</v>
      </c>
      <c r="M3" s="103"/>
      <c r="N3" s="103"/>
      <c r="O3" s="104"/>
      <c r="P3" s="104"/>
      <c r="Q3" s="104"/>
      <c r="R3" s="104"/>
      <c r="S3" s="104"/>
      <c r="T3" s="529" t="s">
        <v>302</v>
      </c>
      <c r="U3" s="529"/>
      <c r="V3" s="231"/>
      <c r="W3" s="28"/>
      <c r="X3" s="118"/>
      <c r="Y3" s="118"/>
      <c r="Z3" s="118"/>
      <c r="AA3" s="118"/>
      <c r="AB3" s="118"/>
      <c r="AC3" s="118"/>
      <c r="AD3" s="118"/>
      <c r="AE3" s="118"/>
      <c r="AF3" s="118"/>
      <c r="AG3" s="118"/>
      <c r="AH3" s="118"/>
      <c r="AI3" s="118"/>
    </row>
    <row r="4" spans="1:35" s="11" customFormat="1" ht="15" customHeight="1" x14ac:dyDescent="0.2">
      <c r="A4" s="9"/>
      <c r="B4" s="45"/>
      <c r="C4" s="3" t="s">
        <v>108</v>
      </c>
      <c r="D4" s="3"/>
      <c r="E4" s="3"/>
      <c r="F4" s="3"/>
      <c r="G4" s="3"/>
      <c r="H4" s="571" t="s">
        <v>303</v>
      </c>
      <c r="I4" s="571"/>
      <c r="J4" s="571"/>
      <c r="K4" s="571"/>
      <c r="L4" s="571"/>
      <c r="M4" s="571"/>
      <c r="N4" s="571"/>
      <c r="O4" s="571"/>
      <c r="P4" s="571"/>
      <c r="Q4" s="571"/>
      <c r="R4" s="571"/>
      <c r="S4" s="571"/>
      <c r="T4" s="571"/>
      <c r="U4" s="571"/>
      <c r="V4" s="572"/>
      <c r="W4" s="77"/>
      <c r="X4" s="10"/>
      <c r="Y4" s="10"/>
      <c r="Z4" s="10"/>
      <c r="AA4" s="10"/>
      <c r="AB4" s="10"/>
      <c r="AC4" s="10"/>
      <c r="AD4" s="10"/>
      <c r="AE4" s="10"/>
      <c r="AF4" s="10"/>
      <c r="AG4" s="10"/>
      <c r="AH4" s="10"/>
      <c r="AI4" s="10"/>
    </row>
    <row r="5" spans="1:35" s="11" customFormat="1" ht="15" customHeight="1" x14ac:dyDescent="0.2">
      <c r="A5" s="9"/>
      <c r="B5" s="13"/>
      <c r="C5" s="3" t="s">
        <v>176</v>
      </c>
      <c r="D5" s="6"/>
      <c r="E5" s="3"/>
      <c r="F5" s="3"/>
      <c r="G5" s="3"/>
      <c r="H5" s="576" t="s">
        <v>57</v>
      </c>
      <c r="I5" s="576"/>
      <c r="J5" s="576"/>
      <c r="K5" s="576" t="s">
        <v>106</v>
      </c>
      <c r="L5" s="576"/>
      <c r="M5" s="576"/>
      <c r="N5" s="576" t="s">
        <v>105</v>
      </c>
      <c r="O5" s="576"/>
      <c r="P5" s="576"/>
      <c r="Q5" s="576" t="s">
        <v>58</v>
      </c>
      <c r="R5" s="576"/>
      <c r="S5" s="576"/>
      <c r="T5" s="576" t="s">
        <v>59</v>
      </c>
      <c r="U5" s="576"/>
      <c r="V5" s="577"/>
      <c r="W5" s="80"/>
      <c r="X5" s="10"/>
      <c r="Y5" s="10"/>
      <c r="Z5" s="10"/>
      <c r="AA5" s="10"/>
      <c r="AB5" s="10"/>
      <c r="AC5" s="10"/>
      <c r="AD5" s="10"/>
      <c r="AE5" s="10"/>
      <c r="AF5" s="10"/>
      <c r="AG5" s="10"/>
      <c r="AH5" s="10"/>
      <c r="AI5" s="10"/>
    </row>
    <row r="6" spans="1:35" s="11" customFormat="1" ht="15" customHeight="1" x14ac:dyDescent="0.2">
      <c r="A6" s="9"/>
      <c r="B6" s="45"/>
      <c r="C6" s="575" t="s">
        <v>111</v>
      </c>
      <c r="D6" s="575"/>
      <c r="E6" s="575"/>
      <c r="F6" s="575"/>
      <c r="G6" s="575"/>
      <c r="H6" s="573"/>
      <c r="I6" s="573"/>
      <c r="J6" s="20" t="s">
        <v>14</v>
      </c>
      <c r="K6" s="573"/>
      <c r="L6" s="573"/>
      <c r="M6" s="20" t="s">
        <v>14</v>
      </c>
      <c r="N6" s="573"/>
      <c r="O6" s="573"/>
      <c r="P6" s="20" t="s">
        <v>14</v>
      </c>
      <c r="Q6" s="573"/>
      <c r="R6" s="573"/>
      <c r="S6" s="20" t="s">
        <v>14</v>
      </c>
      <c r="T6" s="573"/>
      <c r="U6" s="573"/>
      <c r="V6" s="44" t="s">
        <v>14</v>
      </c>
      <c r="W6" s="77"/>
      <c r="X6" s="10"/>
      <c r="Y6" s="10"/>
      <c r="Z6" s="10"/>
      <c r="AA6" s="10"/>
      <c r="AB6" s="10"/>
      <c r="AC6" s="10"/>
      <c r="AD6" s="10"/>
      <c r="AE6" s="10"/>
      <c r="AF6" s="10"/>
      <c r="AG6" s="10"/>
      <c r="AH6" s="10"/>
      <c r="AI6" s="10"/>
    </row>
    <row r="7" spans="1:35" s="11" customFormat="1" ht="15" customHeight="1" x14ac:dyDescent="0.2">
      <c r="A7" s="9"/>
      <c r="B7" s="45"/>
      <c r="C7" s="575" t="s">
        <v>60</v>
      </c>
      <c r="D7" s="575"/>
      <c r="E7" s="575"/>
      <c r="F7" s="575"/>
      <c r="G7" s="575"/>
      <c r="H7" s="574"/>
      <c r="I7" s="574"/>
      <c r="J7" s="20" t="s">
        <v>33</v>
      </c>
      <c r="K7" s="574"/>
      <c r="L7" s="574"/>
      <c r="M7" s="20" t="s">
        <v>33</v>
      </c>
      <c r="N7" s="574"/>
      <c r="O7" s="574"/>
      <c r="P7" s="20" t="s">
        <v>33</v>
      </c>
      <c r="Q7" s="574"/>
      <c r="R7" s="574"/>
      <c r="S7" s="20" t="s">
        <v>33</v>
      </c>
      <c r="T7" s="574"/>
      <c r="U7" s="574"/>
      <c r="V7" s="44" t="s">
        <v>33</v>
      </c>
      <c r="W7" s="77"/>
      <c r="X7" s="10"/>
      <c r="Y7" s="10"/>
      <c r="Z7" s="10"/>
      <c r="AA7" s="10"/>
      <c r="AB7" s="10"/>
      <c r="AC7" s="10"/>
      <c r="AD7" s="10"/>
      <c r="AE7" s="10"/>
      <c r="AF7" s="10"/>
      <c r="AG7" s="10"/>
      <c r="AH7" s="10"/>
      <c r="AI7" s="10"/>
    </row>
    <row r="8" spans="1:35" s="11" customFormat="1" ht="15" customHeight="1" x14ac:dyDescent="0.2">
      <c r="A8" s="9"/>
      <c r="B8" s="45"/>
      <c r="C8" s="3" t="s">
        <v>109</v>
      </c>
      <c r="D8" s="6"/>
      <c r="E8" s="3"/>
      <c r="F8" s="3"/>
      <c r="G8" s="3"/>
      <c r="H8" s="570"/>
      <c r="I8" s="570"/>
      <c r="J8" s="20"/>
      <c r="K8" s="570"/>
      <c r="L8" s="570"/>
      <c r="M8" s="20"/>
      <c r="N8" s="570"/>
      <c r="O8" s="570"/>
      <c r="P8" s="20"/>
      <c r="Q8" s="570"/>
      <c r="R8" s="570"/>
      <c r="S8" s="20"/>
      <c r="T8" s="570"/>
      <c r="U8" s="570"/>
      <c r="V8" s="44"/>
      <c r="W8" s="77"/>
      <c r="X8" s="10"/>
      <c r="Y8" s="10"/>
      <c r="Z8" s="10"/>
      <c r="AA8" s="10"/>
      <c r="AB8" s="10"/>
      <c r="AC8" s="10"/>
      <c r="AD8" s="10"/>
      <c r="AE8" s="10"/>
      <c r="AF8" s="10"/>
      <c r="AG8" s="10"/>
      <c r="AH8" s="10"/>
      <c r="AI8" s="10"/>
    </row>
    <row r="9" spans="1:35" s="11" customFormat="1" ht="15" customHeight="1" x14ac:dyDescent="0.2">
      <c r="A9" s="9"/>
      <c r="B9" s="45"/>
      <c r="C9" s="3" t="s">
        <v>110</v>
      </c>
      <c r="D9" s="5"/>
      <c r="E9" s="5"/>
      <c r="F9" s="3"/>
      <c r="G9" s="3"/>
      <c r="H9" s="3"/>
      <c r="I9" s="3"/>
      <c r="J9" s="6"/>
      <c r="K9" s="6"/>
      <c r="L9" s="6"/>
      <c r="M9" s="6"/>
      <c r="N9" s="6"/>
      <c r="O9" s="6"/>
      <c r="P9" s="6"/>
      <c r="Q9" s="6"/>
      <c r="R9" s="6"/>
      <c r="S9" s="6"/>
      <c r="T9" s="6"/>
      <c r="U9" s="6"/>
      <c r="V9" s="24"/>
      <c r="W9" s="77"/>
      <c r="X9" s="10"/>
      <c r="Y9" s="10"/>
      <c r="Z9" s="10"/>
      <c r="AA9" s="10"/>
      <c r="AB9" s="10"/>
      <c r="AC9" s="10"/>
      <c r="AD9" s="10"/>
      <c r="AE9" s="10"/>
      <c r="AF9" s="10"/>
      <c r="AG9" s="10"/>
      <c r="AH9" s="10"/>
      <c r="AI9" s="10"/>
    </row>
    <row r="10" spans="1:35" s="11" customFormat="1" ht="15" customHeight="1" x14ac:dyDescent="0.2">
      <c r="A10" s="9"/>
      <c r="B10" s="45"/>
      <c r="C10" s="3" t="s">
        <v>158</v>
      </c>
      <c r="D10" s="5"/>
      <c r="E10" s="5"/>
      <c r="F10" s="3"/>
      <c r="G10" s="3"/>
      <c r="H10" s="571" t="s">
        <v>303</v>
      </c>
      <c r="I10" s="571"/>
      <c r="J10" s="571"/>
      <c r="K10" s="571"/>
      <c r="L10" s="571"/>
      <c r="M10" s="571"/>
      <c r="N10" s="571"/>
      <c r="O10" s="571"/>
      <c r="P10" s="571"/>
      <c r="Q10" s="571"/>
      <c r="R10" s="571"/>
      <c r="S10" s="571"/>
      <c r="T10" s="571"/>
      <c r="U10" s="571"/>
      <c r="V10" s="572"/>
      <c r="W10" s="77"/>
      <c r="X10" s="10"/>
      <c r="Y10" s="10"/>
      <c r="Z10" s="10"/>
      <c r="AA10" s="10"/>
      <c r="AB10" s="10"/>
      <c r="AC10" s="10"/>
      <c r="AD10" s="10"/>
      <c r="AE10" s="10"/>
      <c r="AF10" s="10"/>
      <c r="AG10" s="10"/>
      <c r="AH10" s="10"/>
      <c r="AI10" s="10"/>
    </row>
    <row r="11" spans="1:35" s="11" customFormat="1" ht="15" customHeight="1" x14ac:dyDescent="0.2">
      <c r="A11" s="9"/>
      <c r="B11" s="45"/>
      <c r="C11" s="567" t="str">
        <f>Vorgaben!$T$3</f>
        <v>Nur auszufüllen, wenn abweichend vom Gebäude lt. Pt. A des Tabellenblatte "AGWR II":</v>
      </c>
      <c r="D11" s="567"/>
      <c r="E11" s="567"/>
      <c r="F11" s="567"/>
      <c r="G11" s="567"/>
      <c r="H11" s="567"/>
      <c r="I11" s="567"/>
      <c r="J11" s="567"/>
      <c r="K11" s="567"/>
      <c r="L11" s="567"/>
      <c r="M11" s="567"/>
      <c r="N11" s="567"/>
      <c r="O11" s="567"/>
      <c r="P11" s="567"/>
      <c r="Q11" s="567"/>
      <c r="R11" s="567"/>
      <c r="S11" s="567"/>
      <c r="T11" s="567"/>
      <c r="U11" s="567"/>
      <c r="V11" s="568"/>
      <c r="W11" s="77"/>
      <c r="X11" s="10"/>
      <c r="Y11" s="10"/>
      <c r="Z11" s="10"/>
      <c r="AA11" s="10"/>
      <c r="AB11" s="10"/>
      <c r="AC11" s="10"/>
      <c r="AD11" s="10"/>
      <c r="AE11" s="10"/>
      <c r="AF11" s="10"/>
      <c r="AG11" s="10"/>
      <c r="AH11" s="10"/>
      <c r="AI11" s="10"/>
    </row>
    <row r="12" spans="1:35" s="11" customFormat="1" ht="15" customHeight="1" x14ac:dyDescent="0.2">
      <c r="A12" s="9"/>
      <c r="B12" s="45"/>
      <c r="C12" s="532" t="s">
        <v>165</v>
      </c>
      <c r="D12" s="532"/>
      <c r="E12" s="532"/>
      <c r="F12" s="532"/>
      <c r="G12" s="532"/>
      <c r="H12" s="532"/>
      <c r="I12" s="90"/>
      <c r="J12" s="532" t="s">
        <v>166</v>
      </c>
      <c r="K12" s="532"/>
      <c r="L12" s="532"/>
      <c r="M12" s="532"/>
      <c r="N12" s="532"/>
      <c r="O12" s="532"/>
      <c r="P12" s="90"/>
      <c r="Q12" s="532" t="s">
        <v>167</v>
      </c>
      <c r="R12" s="532"/>
      <c r="S12" s="532"/>
      <c r="T12" s="532"/>
      <c r="U12" s="532"/>
      <c r="V12" s="534"/>
      <c r="W12" s="77"/>
      <c r="X12" s="10"/>
      <c r="Y12" s="10"/>
      <c r="Z12" s="10"/>
      <c r="AA12" s="10"/>
      <c r="AB12" s="10"/>
      <c r="AC12" s="10"/>
      <c r="AD12" s="10"/>
      <c r="AE12" s="10"/>
      <c r="AF12" s="10"/>
      <c r="AG12" s="10"/>
      <c r="AH12" s="10"/>
      <c r="AI12" s="10"/>
    </row>
    <row r="13" spans="1:35" s="32" customFormat="1" ht="15" customHeight="1" x14ac:dyDescent="0.2">
      <c r="A13" s="30"/>
      <c r="B13" s="54"/>
      <c r="C13" s="389" t="s">
        <v>303</v>
      </c>
      <c r="D13" s="388"/>
      <c r="E13" s="388"/>
      <c r="F13" s="388"/>
      <c r="G13" s="388"/>
      <c r="H13" s="388"/>
      <c r="I13" s="53"/>
      <c r="J13" s="389" t="s">
        <v>303</v>
      </c>
      <c r="K13" s="388"/>
      <c r="L13" s="388"/>
      <c r="M13" s="388"/>
      <c r="N13" s="388"/>
      <c r="O13" s="388"/>
      <c r="P13" s="53"/>
      <c r="Q13" s="389" t="s">
        <v>303</v>
      </c>
      <c r="R13" s="388"/>
      <c r="S13" s="388"/>
      <c r="T13" s="388"/>
      <c r="U13" s="388"/>
      <c r="V13" s="439"/>
      <c r="W13" s="78"/>
      <c r="X13" s="31"/>
      <c r="Y13" s="31"/>
      <c r="Z13" s="31"/>
      <c r="AA13" s="31"/>
      <c r="AB13" s="31"/>
      <c r="AC13" s="31"/>
      <c r="AD13" s="31"/>
      <c r="AE13" s="31"/>
      <c r="AF13" s="31"/>
      <c r="AG13" s="31"/>
      <c r="AH13" s="31"/>
      <c r="AI13" s="31"/>
    </row>
    <row r="14" spans="1:35" s="32" customFormat="1" ht="15" customHeight="1" x14ac:dyDescent="0.2">
      <c r="A14" s="30"/>
      <c r="B14" s="54"/>
      <c r="C14" s="388"/>
      <c r="D14" s="388"/>
      <c r="E14" s="388"/>
      <c r="F14" s="388"/>
      <c r="G14" s="388"/>
      <c r="H14" s="388"/>
      <c r="I14" s="53"/>
      <c r="J14" s="388"/>
      <c r="K14" s="388"/>
      <c r="L14" s="388"/>
      <c r="M14" s="388"/>
      <c r="N14" s="388"/>
      <c r="O14" s="388"/>
      <c r="P14" s="53"/>
      <c r="Q14" s="388"/>
      <c r="R14" s="388"/>
      <c r="S14" s="388"/>
      <c r="T14" s="388"/>
      <c r="U14" s="388"/>
      <c r="V14" s="439"/>
      <c r="W14" s="78"/>
      <c r="X14" s="31"/>
      <c r="Y14" s="31"/>
      <c r="Z14" s="31"/>
      <c r="AA14" s="31"/>
      <c r="AB14" s="31"/>
      <c r="AC14" s="31"/>
      <c r="AD14" s="31"/>
      <c r="AE14" s="31"/>
      <c r="AF14" s="31"/>
      <c r="AG14" s="31"/>
      <c r="AH14" s="31"/>
      <c r="AI14" s="31"/>
    </row>
    <row r="15" spans="1:35" s="11" customFormat="1" ht="15" customHeight="1" x14ac:dyDescent="0.2">
      <c r="A15" s="9"/>
      <c r="B15" s="45"/>
      <c r="C15" s="532" t="s">
        <v>189</v>
      </c>
      <c r="D15" s="532"/>
      <c r="E15" s="532"/>
      <c r="F15" s="532"/>
      <c r="G15" s="532"/>
      <c r="H15" s="532"/>
      <c r="I15" s="532"/>
      <c r="J15" s="532"/>
      <c r="K15" s="532"/>
      <c r="L15" s="42"/>
      <c r="M15" s="401" t="s">
        <v>168</v>
      </c>
      <c r="N15" s="401"/>
      <c r="O15" s="401"/>
      <c r="P15" s="401"/>
      <c r="Q15" s="401"/>
      <c r="R15" s="401"/>
      <c r="S15" s="401"/>
      <c r="T15" s="401"/>
      <c r="U15" s="401"/>
      <c r="V15" s="558"/>
      <c r="W15" s="77"/>
      <c r="X15" s="10"/>
      <c r="Y15" s="10"/>
      <c r="Z15" s="10"/>
      <c r="AA15" s="10"/>
      <c r="AB15" s="10"/>
      <c r="AC15" s="10"/>
      <c r="AD15" s="10"/>
      <c r="AE15" s="10"/>
      <c r="AF15" s="10"/>
      <c r="AG15" s="10"/>
      <c r="AH15" s="10"/>
      <c r="AI15" s="10"/>
    </row>
    <row r="16" spans="1:35" s="32" customFormat="1" ht="15" customHeight="1" x14ac:dyDescent="0.2">
      <c r="A16" s="30"/>
      <c r="B16" s="54"/>
      <c r="C16" s="389" t="s">
        <v>303</v>
      </c>
      <c r="D16" s="388"/>
      <c r="E16" s="388"/>
      <c r="F16" s="388"/>
      <c r="G16" s="388"/>
      <c r="H16" s="388"/>
      <c r="I16" s="388"/>
      <c r="J16" s="388"/>
      <c r="K16" s="388"/>
      <c r="L16" s="53"/>
      <c r="M16" s="389" t="s">
        <v>303</v>
      </c>
      <c r="N16" s="388"/>
      <c r="O16" s="388"/>
      <c r="P16" s="388"/>
      <c r="Q16" s="388"/>
      <c r="R16" s="388"/>
      <c r="S16" s="388"/>
      <c r="T16" s="388"/>
      <c r="U16" s="388"/>
      <c r="V16" s="439"/>
      <c r="W16" s="78"/>
      <c r="X16" s="31"/>
      <c r="Y16" s="31"/>
      <c r="Z16" s="31"/>
      <c r="AA16" s="31"/>
      <c r="AB16" s="31"/>
      <c r="AC16" s="31"/>
      <c r="AD16" s="31"/>
      <c r="AE16" s="31"/>
      <c r="AF16" s="31"/>
      <c r="AG16" s="31"/>
      <c r="AH16" s="31"/>
      <c r="AI16" s="31"/>
    </row>
    <row r="17" spans="1:35" s="32" customFormat="1" ht="15" customHeight="1" x14ac:dyDescent="0.2">
      <c r="A17" s="30"/>
      <c r="B17" s="54"/>
      <c r="C17" s="388"/>
      <c r="D17" s="388"/>
      <c r="E17" s="388"/>
      <c r="F17" s="388"/>
      <c r="G17" s="388"/>
      <c r="H17" s="388"/>
      <c r="I17" s="388"/>
      <c r="J17" s="388"/>
      <c r="K17" s="388"/>
      <c r="L17" s="53"/>
      <c r="M17" s="383"/>
      <c r="N17" s="383"/>
      <c r="O17" s="383"/>
      <c r="P17" s="383"/>
      <c r="Q17" s="383"/>
      <c r="R17" s="383"/>
      <c r="S17" s="383"/>
      <c r="T17" s="383"/>
      <c r="U17" s="383"/>
      <c r="V17" s="482"/>
      <c r="W17" s="78"/>
      <c r="X17" s="31"/>
      <c r="Y17" s="31"/>
      <c r="Z17" s="31"/>
      <c r="AA17" s="31"/>
      <c r="AB17" s="31"/>
      <c r="AC17" s="31"/>
      <c r="AD17" s="31"/>
      <c r="AE17" s="31"/>
      <c r="AF17" s="31"/>
      <c r="AG17" s="31"/>
      <c r="AH17" s="31"/>
      <c r="AI17" s="31"/>
    </row>
    <row r="18" spans="1:35" s="11" customFormat="1" ht="15" customHeight="1" x14ac:dyDescent="0.2">
      <c r="A18" s="9"/>
      <c r="B18" s="46"/>
      <c r="C18" s="66"/>
      <c r="D18" s="66"/>
      <c r="E18" s="66"/>
      <c r="F18" s="66"/>
      <c r="G18" s="66"/>
      <c r="H18" s="66"/>
      <c r="I18" s="66"/>
      <c r="J18" s="66"/>
      <c r="K18" s="66"/>
      <c r="L18" s="47"/>
      <c r="M18" s="63"/>
      <c r="N18" s="63"/>
      <c r="O18" s="63"/>
      <c r="P18" s="63"/>
      <c r="Q18" s="63"/>
      <c r="R18" s="63"/>
      <c r="S18" s="63"/>
      <c r="T18" s="63"/>
      <c r="U18" s="63"/>
      <c r="V18" s="64"/>
      <c r="W18" s="77"/>
      <c r="X18" s="10"/>
      <c r="Y18" s="10"/>
      <c r="Z18" s="10"/>
      <c r="AA18" s="10"/>
      <c r="AB18" s="10"/>
      <c r="AC18" s="10"/>
      <c r="AD18" s="10"/>
      <c r="AE18" s="10"/>
      <c r="AF18" s="10"/>
      <c r="AG18" s="10"/>
      <c r="AH18" s="10"/>
      <c r="AI18" s="10"/>
    </row>
    <row r="19" spans="1:35" s="11" customFormat="1" ht="15" customHeight="1" x14ac:dyDescent="0.2">
      <c r="A19" s="9"/>
      <c r="B19" s="101"/>
      <c r="C19" s="137" t="s">
        <v>197</v>
      </c>
      <c r="D19" s="96"/>
      <c r="E19" s="96"/>
      <c r="F19" s="96"/>
      <c r="G19" s="96"/>
      <c r="H19" s="96"/>
      <c r="I19" s="96"/>
      <c r="J19" s="96"/>
      <c r="K19" s="102"/>
      <c r="L19" s="103" t="s">
        <v>173</v>
      </c>
      <c r="M19" s="103"/>
      <c r="N19" s="103"/>
      <c r="O19" s="104"/>
      <c r="P19" s="104"/>
      <c r="Q19" s="104"/>
      <c r="R19" s="104"/>
      <c r="S19" s="104"/>
      <c r="T19" s="529" t="s">
        <v>302</v>
      </c>
      <c r="U19" s="529"/>
      <c r="V19" s="231"/>
      <c r="W19" s="28"/>
      <c r="X19" s="118"/>
      <c r="Y19" s="118"/>
      <c r="Z19" s="118"/>
      <c r="AA19" s="118"/>
      <c r="AB19" s="118"/>
      <c r="AC19" s="118"/>
      <c r="AD19" s="118"/>
      <c r="AE19" s="118"/>
      <c r="AF19" s="118"/>
      <c r="AG19" s="118"/>
      <c r="AH19" s="118"/>
      <c r="AI19" s="118"/>
    </row>
    <row r="20" spans="1:35" s="11" customFormat="1" ht="15" customHeight="1" x14ac:dyDescent="0.2">
      <c r="A20" s="9"/>
      <c r="B20" s="45"/>
      <c r="C20" s="3" t="s">
        <v>108</v>
      </c>
      <c r="D20" s="3"/>
      <c r="E20" s="3"/>
      <c r="F20" s="3"/>
      <c r="G20" s="3"/>
      <c r="H20" s="571" t="s">
        <v>303</v>
      </c>
      <c r="I20" s="571"/>
      <c r="J20" s="571"/>
      <c r="K20" s="571"/>
      <c r="L20" s="571"/>
      <c r="M20" s="571"/>
      <c r="N20" s="571"/>
      <c r="O20" s="571"/>
      <c r="P20" s="571"/>
      <c r="Q20" s="571"/>
      <c r="R20" s="571"/>
      <c r="S20" s="571"/>
      <c r="T20" s="571"/>
      <c r="U20" s="571"/>
      <c r="V20" s="572"/>
      <c r="W20" s="77"/>
      <c r="X20" s="10"/>
      <c r="Y20" s="10"/>
      <c r="Z20" s="10"/>
      <c r="AA20" s="10"/>
      <c r="AB20" s="10"/>
      <c r="AC20" s="10"/>
      <c r="AD20" s="10"/>
      <c r="AE20" s="10"/>
      <c r="AF20" s="10"/>
      <c r="AG20" s="10"/>
      <c r="AH20" s="10"/>
      <c r="AI20" s="10"/>
    </row>
    <row r="21" spans="1:35" s="11" customFormat="1" ht="15" customHeight="1" x14ac:dyDescent="0.2">
      <c r="A21" s="9"/>
      <c r="B21" s="13"/>
      <c r="C21" s="3" t="s">
        <v>176</v>
      </c>
      <c r="D21" s="6"/>
      <c r="E21" s="3"/>
      <c r="F21" s="3"/>
      <c r="G21" s="3"/>
      <c r="H21" s="576" t="s">
        <v>57</v>
      </c>
      <c r="I21" s="576"/>
      <c r="J21" s="576"/>
      <c r="K21" s="576" t="s">
        <v>106</v>
      </c>
      <c r="L21" s="576"/>
      <c r="M21" s="576"/>
      <c r="N21" s="576" t="s">
        <v>105</v>
      </c>
      <c r="O21" s="576"/>
      <c r="P21" s="576"/>
      <c r="Q21" s="576" t="s">
        <v>58</v>
      </c>
      <c r="R21" s="576"/>
      <c r="S21" s="576"/>
      <c r="T21" s="576" t="s">
        <v>59</v>
      </c>
      <c r="U21" s="576"/>
      <c r="V21" s="577"/>
      <c r="W21" s="80"/>
      <c r="X21" s="10"/>
      <c r="Y21" s="10"/>
      <c r="Z21" s="10"/>
      <c r="AA21" s="10"/>
      <c r="AB21" s="10"/>
      <c r="AC21" s="10"/>
      <c r="AD21" s="10"/>
      <c r="AE21" s="10"/>
      <c r="AF21" s="10"/>
      <c r="AG21" s="10"/>
      <c r="AH21" s="10"/>
      <c r="AI21" s="10"/>
    </row>
    <row r="22" spans="1:35" s="11" customFormat="1" ht="15" customHeight="1" x14ac:dyDescent="0.2">
      <c r="A22" s="9"/>
      <c r="B22" s="45"/>
      <c r="C22" s="575" t="s">
        <v>111</v>
      </c>
      <c r="D22" s="575"/>
      <c r="E22" s="575"/>
      <c r="F22" s="575"/>
      <c r="G22" s="575"/>
      <c r="H22" s="573"/>
      <c r="I22" s="573"/>
      <c r="J22" s="20" t="s">
        <v>14</v>
      </c>
      <c r="K22" s="573"/>
      <c r="L22" s="573"/>
      <c r="M22" s="20" t="s">
        <v>14</v>
      </c>
      <c r="N22" s="573"/>
      <c r="O22" s="573"/>
      <c r="P22" s="20" t="s">
        <v>14</v>
      </c>
      <c r="Q22" s="573"/>
      <c r="R22" s="573"/>
      <c r="S22" s="20" t="s">
        <v>14</v>
      </c>
      <c r="T22" s="573"/>
      <c r="U22" s="573"/>
      <c r="V22" s="44" t="s">
        <v>14</v>
      </c>
      <c r="W22" s="77"/>
      <c r="X22" s="10"/>
      <c r="Y22" s="10"/>
      <c r="Z22" s="10"/>
      <c r="AA22" s="10"/>
      <c r="AB22" s="10"/>
      <c r="AC22" s="10"/>
      <c r="AD22" s="10"/>
      <c r="AE22" s="10"/>
      <c r="AF22" s="10"/>
      <c r="AG22" s="10"/>
      <c r="AH22" s="10"/>
      <c r="AI22" s="10"/>
    </row>
    <row r="23" spans="1:35" s="11" customFormat="1" ht="15" customHeight="1" x14ac:dyDescent="0.2">
      <c r="A23" s="9"/>
      <c r="B23" s="45"/>
      <c r="C23" s="575" t="s">
        <v>60</v>
      </c>
      <c r="D23" s="575"/>
      <c r="E23" s="575"/>
      <c r="F23" s="575"/>
      <c r="G23" s="575"/>
      <c r="H23" s="574"/>
      <c r="I23" s="574"/>
      <c r="J23" s="20" t="s">
        <v>33</v>
      </c>
      <c r="K23" s="574"/>
      <c r="L23" s="574"/>
      <c r="M23" s="20" t="s">
        <v>33</v>
      </c>
      <c r="N23" s="574"/>
      <c r="O23" s="574"/>
      <c r="P23" s="20" t="s">
        <v>33</v>
      </c>
      <c r="Q23" s="574"/>
      <c r="R23" s="574"/>
      <c r="S23" s="20" t="s">
        <v>33</v>
      </c>
      <c r="T23" s="574"/>
      <c r="U23" s="574"/>
      <c r="V23" s="44" t="s">
        <v>33</v>
      </c>
      <c r="W23" s="77"/>
      <c r="X23" s="10"/>
      <c r="Y23" s="10"/>
      <c r="Z23" s="10"/>
      <c r="AA23" s="10"/>
      <c r="AB23" s="10"/>
      <c r="AC23" s="10"/>
      <c r="AD23" s="10"/>
      <c r="AE23" s="10"/>
      <c r="AF23" s="10"/>
      <c r="AG23" s="10"/>
      <c r="AH23" s="10"/>
      <c r="AI23" s="10"/>
    </row>
    <row r="24" spans="1:35" s="11" customFormat="1" ht="15" customHeight="1" x14ac:dyDescent="0.2">
      <c r="A24" s="9"/>
      <c r="B24" s="45"/>
      <c r="C24" s="3" t="s">
        <v>109</v>
      </c>
      <c r="D24" s="6"/>
      <c r="E24" s="3"/>
      <c r="F24" s="3"/>
      <c r="G24" s="3"/>
      <c r="H24" s="570"/>
      <c r="I24" s="570"/>
      <c r="J24" s="20"/>
      <c r="K24" s="570"/>
      <c r="L24" s="570"/>
      <c r="M24" s="20"/>
      <c r="N24" s="570"/>
      <c r="O24" s="570"/>
      <c r="P24" s="20"/>
      <c r="Q24" s="570"/>
      <c r="R24" s="570"/>
      <c r="S24" s="20"/>
      <c r="T24" s="570"/>
      <c r="U24" s="570"/>
      <c r="V24" s="44"/>
      <c r="W24" s="77"/>
      <c r="X24" s="10"/>
      <c r="Y24" s="10"/>
      <c r="Z24" s="10"/>
      <c r="AA24" s="10"/>
      <c r="AB24" s="10"/>
      <c r="AC24" s="10"/>
      <c r="AD24" s="10"/>
      <c r="AE24" s="10"/>
      <c r="AF24" s="10"/>
      <c r="AG24" s="10"/>
      <c r="AH24" s="10"/>
      <c r="AI24" s="10"/>
    </row>
    <row r="25" spans="1:35" s="11" customFormat="1" ht="15" customHeight="1" x14ac:dyDescent="0.2">
      <c r="A25" s="9"/>
      <c r="B25" s="45"/>
      <c r="C25" s="3" t="s">
        <v>110</v>
      </c>
      <c r="D25" s="5"/>
      <c r="E25" s="5"/>
      <c r="F25" s="3"/>
      <c r="G25" s="3"/>
      <c r="H25" s="3"/>
      <c r="I25" s="3"/>
      <c r="J25" s="6"/>
      <c r="K25" s="6"/>
      <c r="L25" s="6"/>
      <c r="M25" s="6"/>
      <c r="N25" s="6"/>
      <c r="O25" s="6"/>
      <c r="P25" s="6"/>
      <c r="Q25" s="6"/>
      <c r="R25" s="6"/>
      <c r="S25" s="6"/>
      <c r="T25" s="6"/>
      <c r="U25" s="6"/>
      <c r="V25" s="24"/>
      <c r="W25" s="77"/>
      <c r="X25" s="10"/>
      <c r="Y25" s="10"/>
      <c r="Z25" s="10"/>
      <c r="AA25" s="10"/>
      <c r="AB25" s="10"/>
      <c r="AC25" s="10"/>
      <c r="AD25" s="10"/>
      <c r="AE25" s="10"/>
      <c r="AF25" s="10"/>
      <c r="AG25" s="10"/>
      <c r="AH25" s="10"/>
      <c r="AI25" s="10"/>
    </row>
    <row r="26" spans="1:35" s="11" customFormat="1" ht="15" customHeight="1" x14ac:dyDescent="0.2">
      <c r="A26" s="9"/>
      <c r="B26" s="45"/>
      <c r="C26" s="3" t="s">
        <v>158</v>
      </c>
      <c r="D26" s="5"/>
      <c r="E26" s="5"/>
      <c r="F26" s="3"/>
      <c r="G26" s="3"/>
      <c r="H26" s="571" t="s">
        <v>303</v>
      </c>
      <c r="I26" s="571"/>
      <c r="J26" s="571"/>
      <c r="K26" s="571"/>
      <c r="L26" s="571"/>
      <c r="M26" s="571"/>
      <c r="N26" s="571"/>
      <c r="O26" s="571"/>
      <c r="P26" s="571"/>
      <c r="Q26" s="571"/>
      <c r="R26" s="571"/>
      <c r="S26" s="571"/>
      <c r="T26" s="571"/>
      <c r="U26" s="571"/>
      <c r="V26" s="572"/>
      <c r="W26" s="77"/>
      <c r="X26" s="10"/>
      <c r="Y26" s="10"/>
      <c r="Z26" s="10"/>
      <c r="AA26" s="10"/>
      <c r="AB26" s="10"/>
      <c r="AC26" s="10"/>
      <c r="AD26" s="10"/>
      <c r="AE26" s="10"/>
      <c r="AF26" s="10"/>
      <c r="AG26" s="10"/>
      <c r="AH26" s="10"/>
      <c r="AI26" s="10"/>
    </row>
    <row r="27" spans="1:35" s="11" customFormat="1" ht="15" customHeight="1" x14ac:dyDescent="0.2">
      <c r="A27" s="9"/>
      <c r="B27" s="45"/>
      <c r="C27" s="567" t="str">
        <f>Vorgaben!$T$3</f>
        <v>Nur auszufüllen, wenn abweichend vom Gebäude lt. Pt. A des Tabellenblatte "AGWR II":</v>
      </c>
      <c r="D27" s="567"/>
      <c r="E27" s="567"/>
      <c r="F27" s="567"/>
      <c r="G27" s="567"/>
      <c r="H27" s="567"/>
      <c r="I27" s="567"/>
      <c r="J27" s="567"/>
      <c r="K27" s="567"/>
      <c r="L27" s="567"/>
      <c r="M27" s="567"/>
      <c r="N27" s="567"/>
      <c r="O27" s="567"/>
      <c r="P27" s="567"/>
      <c r="Q27" s="567"/>
      <c r="R27" s="567"/>
      <c r="S27" s="567"/>
      <c r="T27" s="567"/>
      <c r="U27" s="567"/>
      <c r="V27" s="568"/>
      <c r="W27" s="77"/>
      <c r="X27" s="10"/>
      <c r="Y27" s="10"/>
      <c r="Z27" s="10"/>
      <c r="AA27" s="10"/>
      <c r="AB27" s="10"/>
      <c r="AC27" s="10"/>
      <c r="AD27" s="10"/>
      <c r="AE27" s="10"/>
      <c r="AF27" s="10"/>
      <c r="AG27" s="10"/>
      <c r="AH27" s="10"/>
      <c r="AI27" s="10"/>
    </row>
    <row r="28" spans="1:35" s="11" customFormat="1" ht="15" customHeight="1" x14ac:dyDescent="0.2">
      <c r="A28" s="9"/>
      <c r="B28" s="45"/>
      <c r="C28" s="532" t="s">
        <v>165</v>
      </c>
      <c r="D28" s="532"/>
      <c r="E28" s="532"/>
      <c r="F28" s="532"/>
      <c r="G28" s="532"/>
      <c r="H28" s="532"/>
      <c r="I28" s="90"/>
      <c r="J28" s="532" t="s">
        <v>166</v>
      </c>
      <c r="K28" s="532"/>
      <c r="L28" s="532"/>
      <c r="M28" s="532"/>
      <c r="N28" s="532"/>
      <c r="O28" s="532"/>
      <c r="P28" s="90"/>
      <c r="Q28" s="532" t="s">
        <v>167</v>
      </c>
      <c r="R28" s="532"/>
      <c r="S28" s="532"/>
      <c r="T28" s="532"/>
      <c r="U28" s="532"/>
      <c r="V28" s="534"/>
      <c r="W28" s="77"/>
      <c r="X28" s="10"/>
      <c r="Y28" s="10"/>
      <c r="Z28" s="10"/>
      <c r="AA28" s="10"/>
      <c r="AB28" s="10"/>
      <c r="AC28" s="10"/>
      <c r="AD28" s="10"/>
      <c r="AE28" s="10"/>
      <c r="AF28" s="10"/>
      <c r="AG28" s="10"/>
      <c r="AH28" s="10"/>
      <c r="AI28" s="10"/>
    </row>
    <row r="29" spans="1:35" s="32" customFormat="1" ht="15" customHeight="1" x14ac:dyDescent="0.2">
      <c r="A29" s="30"/>
      <c r="B29" s="54"/>
      <c r="C29" s="389" t="s">
        <v>303</v>
      </c>
      <c r="D29" s="388"/>
      <c r="E29" s="388"/>
      <c r="F29" s="388"/>
      <c r="G29" s="388"/>
      <c r="H29" s="388"/>
      <c r="I29" s="53"/>
      <c r="J29" s="389" t="s">
        <v>303</v>
      </c>
      <c r="K29" s="388"/>
      <c r="L29" s="388"/>
      <c r="M29" s="388"/>
      <c r="N29" s="388"/>
      <c r="O29" s="388"/>
      <c r="P29" s="53"/>
      <c r="Q29" s="389" t="s">
        <v>303</v>
      </c>
      <c r="R29" s="388"/>
      <c r="S29" s="388"/>
      <c r="T29" s="388"/>
      <c r="U29" s="388"/>
      <c r="V29" s="439"/>
      <c r="W29" s="78"/>
      <c r="X29" s="31"/>
      <c r="Y29" s="31"/>
      <c r="Z29" s="31"/>
      <c r="AA29" s="31"/>
      <c r="AB29" s="31"/>
      <c r="AC29" s="31"/>
      <c r="AD29" s="31"/>
      <c r="AE29" s="31"/>
      <c r="AF29" s="31"/>
      <c r="AG29" s="31"/>
      <c r="AH29" s="31"/>
      <c r="AI29" s="31"/>
    </row>
    <row r="30" spans="1:35" s="32" customFormat="1" ht="15" customHeight="1" x14ac:dyDescent="0.2">
      <c r="A30" s="30"/>
      <c r="B30" s="54"/>
      <c r="C30" s="388"/>
      <c r="D30" s="388"/>
      <c r="E30" s="388"/>
      <c r="F30" s="388"/>
      <c r="G30" s="388"/>
      <c r="H30" s="388"/>
      <c r="I30" s="53"/>
      <c r="J30" s="388"/>
      <c r="K30" s="388"/>
      <c r="L30" s="388"/>
      <c r="M30" s="388"/>
      <c r="N30" s="388"/>
      <c r="O30" s="388"/>
      <c r="P30" s="53"/>
      <c r="Q30" s="388"/>
      <c r="R30" s="388"/>
      <c r="S30" s="388"/>
      <c r="T30" s="388"/>
      <c r="U30" s="388"/>
      <c r="V30" s="439"/>
      <c r="W30" s="78"/>
      <c r="X30" s="31"/>
      <c r="Y30" s="31"/>
      <c r="Z30" s="31"/>
      <c r="AA30" s="31"/>
      <c r="AB30" s="31"/>
      <c r="AC30" s="31"/>
      <c r="AD30" s="31"/>
      <c r="AE30" s="31"/>
      <c r="AF30" s="31"/>
      <c r="AG30" s="31"/>
      <c r="AH30" s="31"/>
      <c r="AI30" s="31"/>
    </row>
    <row r="31" spans="1:35" s="11" customFormat="1" ht="15" customHeight="1" x14ac:dyDescent="0.2">
      <c r="A31" s="9"/>
      <c r="B31" s="45"/>
      <c r="C31" s="532" t="s">
        <v>189</v>
      </c>
      <c r="D31" s="532"/>
      <c r="E31" s="532"/>
      <c r="F31" s="532"/>
      <c r="G31" s="532"/>
      <c r="H31" s="532"/>
      <c r="I31" s="532"/>
      <c r="J31" s="532"/>
      <c r="K31" s="532"/>
      <c r="L31" s="42"/>
      <c r="M31" s="401" t="s">
        <v>168</v>
      </c>
      <c r="N31" s="401"/>
      <c r="O31" s="401"/>
      <c r="P31" s="401"/>
      <c r="Q31" s="401"/>
      <c r="R31" s="401"/>
      <c r="S31" s="401"/>
      <c r="T31" s="401"/>
      <c r="U31" s="401"/>
      <c r="V31" s="558"/>
      <c r="W31" s="77"/>
      <c r="X31" s="10"/>
      <c r="Y31" s="10"/>
      <c r="Z31" s="10"/>
      <c r="AA31" s="10"/>
      <c r="AB31" s="10"/>
      <c r="AC31" s="10"/>
      <c r="AD31" s="10"/>
      <c r="AE31" s="10"/>
      <c r="AF31" s="10"/>
      <c r="AG31" s="10"/>
      <c r="AH31" s="10"/>
      <c r="AI31" s="10"/>
    </row>
    <row r="32" spans="1:35" s="32" customFormat="1" ht="15" customHeight="1" x14ac:dyDescent="0.2">
      <c r="A32" s="30"/>
      <c r="B32" s="54"/>
      <c r="C32" s="389" t="s">
        <v>303</v>
      </c>
      <c r="D32" s="388"/>
      <c r="E32" s="388"/>
      <c r="F32" s="388"/>
      <c r="G32" s="388"/>
      <c r="H32" s="388"/>
      <c r="I32" s="388"/>
      <c r="J32" s="388"/>
      <c r="K32" s="388"/>
      <c r="L32" s="53"/>
      <c r="M32" s="389" t="s">
        <v>303</v>
      </c>
      <c r="N32" s="388"/>
      <c r="O32" s="388"/>
      <c r="P32" s="388"/>
      <c r="Q32" s="388"/>
      <c r="R32" s="388"/>
      <c r="S32" s="388"/>
      <c r="T32" s="388"/>
      <c r="U32" s="388"/>
      <c r="V32" s="439"/>
      <c r="W32" s="78"/>
      <c r="X32" s="31"/>
      <c r="Y32" s="31"/>
      <c r="Z32" s="31"/>
      <c r="AA32" s="31"/>
      <c r="AB32" s="31"/>
      <c r="AC32" s="31"/>
      <c r="AD32" s="31"/>
      <c r="AE32" s="31"/>
      <c r="AF32" s="31"/>
      <c r="AG32" s="31"/>
      <c r="AH32" s="31"/>
      <c r="AI32" s="31"/>
    </row>
    <row r="33" spans="1:35" s="32" customFormat="1" ht="15" customHeight="1" x14ac:dyDescent="0.2">
      <c r="A33" s="30"/>
      <c r="B33" s="54"/>
      <c r="C33" s="388"/>
      <c r="D33" s="388"/>
      <c r="E33" s="388"/>
      <c r="F33" s="388"/>
      <c r="G33" s="388"/>
      <c r="H33" s="388"/>
      <c r="I33" s="388"/>
      <c r="J33" s="388"/>
      <c r="K33" s="388"/>
      <c r="L33" s="53"/>
      <c r="M33" s="383"/>
      <c r="N33" s="383"/>
      <c r="O33" s="383"/>
      <c r="P33" s="383"/>
      <c r="Q33" s="383"/>
      <c r="R33" s="383"/>
      <c r="S33" s="383"/>
      <c r="T33" s="383"/>
      <c r="U33" s="383"/>
      <c r="V33" s="482"/>
      <c r="W33" s="78"/>
      <c r="X33" s="31"/>
      <c r="Y33" s="31"/>
      <c r="Z33" s="31"/>
      <c r="AA33" s="31"/>
      <c r="AB33" s="31"/>
      <c r="AC33" s="31"/>
      <c r="AD33" s="31"/>
      <c r="AE33" s="31"/>
      <c r="AF33" s="31"/>
      <c r="AG33" s="31"/>
      <c r="AH33" s="31"/>
      <c r="AI33" s="31"/>
    </row>
    <row r="34" spans="1:35" s="11" customFormat="1" ht="15" customHeight="1" x14ac:dyDescent="0.2">
      <c r="A34" s="9"/>
      <c r="B34" s="46"/>
      <c r="C34" s="66"/>
      <c r="D34" s="66"/>
      <c r="E34" s="66"/>
      <c r="F34" s="66"/>
      <c r="G34" s="66"/>
      <c r="H34" s="66"/>
      <c r="I34" s="66"/>
      <c r="J34" s="66"/>
      <c r="K34" s="66"/>
      <c r="L34" s="47"/>
      <c r="M34" s="63"/>
      <c r="N34" s="63"/>
      <c r="O34" s="63"/>
      <c r="P34" s="63"/>
      <c r="Q34" s="63"/>
      <c r="R34" s="63"/>
      <c r="S34" s="63"/>
      <c r="T34" s="63"/>
      <c r="U34" s="63"/>
      <c r="V34" s="64"/>
      <c r="W34" s="77"/>
      <c r="X34" s="10"/>
      <c r="Y34" s="10"/>
      <c r="Z34" s="10"/>
      <c r="AA34" s="10"/>
      <c r="AB34" s="10"/>
      <c r="AC34" s="10"/>
      <c r="AD34" s="10"/>
      <c r="AE34" s="10"/>
      <c r="AF34" s="10"/>
      <c r="AG34" s="10"/>
      <c r="AH34" s="10"/>
      <c r="AI34" s="10"/>
    </row>
    <row r="35" spans="1:35" s="11" customFormat="1" ht="15" customHeight="1" x14ac:dyDescent="0.2">
      <c r="A35" s="9"/>
      <c r="B35" s="43"/>
      <c r="C35" s="136" t="s">
        <v>198</v>
      </c>
      <c r="D35" s="3"/>
      <c r="E35" s="3"/>
      <c r="F35" s="3"/>
      <c r="G35" s="3"/>
      <c r="H35" s="3"/>
      <c r="I35" s="3"/>
      <c r="J35" s="3"/>
      <c r="K35" s="100"/>
      <c r="L35" s="4" t="s">
        <v>173</v>
      </c>
      <c r="M35" s="4"/>
      <c r="N35" s="4"/>
      <c r="O35" s="6"/>
      <c r="P35" s="6"/>
      <c r="Q35" s="6"/>
      <c r="R35" s="6"/>
      <c r="S35" s="6"/>
      <c r="T35" s="529" t="s">
        <v>302</v>
      </c>
      <c r="U35" s="529"/>
      <c r="V35" s="231"/>
      <c r="W35" s="28"/>
      <c r="X35" s="118"/>
      <c r="Y35" s="118"/>
      <c r="Z35" s="118"/>
      <c r="AA35" s="118"/>
      <c r="AB35" s="118"/>
      <c r="AC35" s="118"/>
      <c r="AD35" s="118"/>
      <c r="AE35" s="118"/>
      <c r="AF35" s="118"/>
      <c r="AG35" s="118"/>
      <c r="AH35" s="118"/>
      <c r="AI35" s="118"/>
    </row>
    <row r="36" spans="1:35" s="11" customFormat="1" ht="15" customHeight="1" x14ac:dyDescent="0.2">
      <c r="A36" s="9"/>
      <c r="B36" s="45"/>
      <c r="C36" s="3" t="s">
        <v>108</v>
      </c>
      <c r="D36" s="3"/>
      <c r="E36" s="3"/>
      <c r="F36" s="3"/>
      <c r="G36" s="3"/>
      <c r="H36" s="571" t="s">
        <v>303</v>
      </c>
      <c r="I36" s="571"/>
      <c r="J36" s="571"/>
      <c r="K36" s="571"/>
      <c r="L36" s="571"/>
      <c r="M36" s="571"/>
      <c r="N36" s="571"/>
      <c r="O36" s="571"/>
      <c r="P36" s="571"/>
      <c r="Q36" s="571"/>
      <c r="R36" s="571"/>
      <c r="S36" s="571"/>
      <c r="T36" s="571"/>
      <c r="U36" s="571"/>
      <c r="V36" s="572"/>
      <c r="W36" s="77"/>
      <c r="X36" s="10"/>
      <c r="Y36" s="10"/>
      <c r="Z36" s="10"/>
      <c r="AA36" s="10"/>
      <c r="AB36" s="10"/>
      <c r="AC36" s="10"/>
      <c r="AD36" s="10"/>
      <c r="AE36" s="10"/>
      <c r="AF36" s="10"/>
      <c r="AG36" s="10"/>
      <c r="AH36" s="10"/>
      <c r="AI36" s="10"/>
    </row>
    <row r="37" spans="1:35" s="11" customFormat="1" ht="15" customHeight="1" x14ac:dyDescent="0.2">
      <c r="A37" s="9"/>
      <c r="B37" s="13"/>
      <c r="C37" s="3" t="s">
        <v>176</v>
      </c>
      <c r="D37" s="6"/>
      <c r="E37" s="3"/>
      <c r="F37" s="3"/>
      <c r="G37" s="3"/>
      <c r="H37" s="576" t="s">
        <v>57</v>
      </c>
      <c r="I37" s="576"/>
      <c r="J37" s="576"/>
      <c r="K37" s="576" t="s">
        <v>106</v>
      </c>
      <c r="L37" s="576"/>
      <c r="M37" s="576"/>
      <c r="N37" s="576" t="s">
        <v>105</v>
      </c>
      <c r="O37" s="576"/>
      <c r="P37" s="576"/>
      <c r="Q37" s="576" t="s">
        <v>58</v>
      </c>
      <c r="R37" s="576"/>
      <c r="S37" s="576"/>
      <c r="T37" s="576" t="s">
        <v>59</v>
      </c>
      <c r="U37" s="576"/>
      <c r="V37" s="577"/>
      <c r="W37" s="80"/>
      <c r="X37" s="10"/>
      <c r="Y37" s="10"/>
      <c r="Z37" s="10"/>
      <c r="AA37" s="10"/>
      <c r="AB37" s="10"/>
      <c r="AC37" s="10"/>
      <c r="AD37" s="10"/>
      <c r="AE37" s="10"/>
      <c r="AF37" s="10"/>
      <c r="AG37" s="10"/>
      <c r="AH37" s="10"/>
      <c r="AI37" s="10"/>
    </row>
    <row r="38" spans="1:35" s="11" customFormat="1" ht="15" customHeight="1" x14ac:dyDescent="0.2">
      <c r="A38" s="9"/>
      <c r="B38" s="45"/>
      <c r="C38" s="575" t="s">
        <v>111</v>
      </c>
      <c r="D38" s="575"/>
      <c r="E38" s="575"/>
      <c r="F38" s="575"/>
      <c r="G38" s="575"/>
      <c r="H38" s="573"/>
      <c r="I38" s="573"/>
      <c r="J38" s="20" t="s">
        <v>14</v>
      </c>
      <c r="K38" s="573"/>
      <c r="L38" s="573"/>
      <c r="M38" s="20" t="s">
        <v>14</v>
      </c>
      <c r="N38" s="573"/>
      <c r="O38" s="573"/>
      <c r="P38" s="20" t="s">
        <v>14</v>
      </c>
      <c r="Q38" s="573"/>
      <c r="R38" s="573"/>
      <c r="S38" s="20" t="s">
        <v>14</v>
      </c>
      <c r="T38" s="573"/>
      <c r="U38" s="573"/>
      <c r="V38" s="44" t="s">
        <v>14</v>
      </c>
      <c r="W38" s="77"/>
      <c r="X38" s="10"/>
      <c r="Y38" s="10"/>
      <c r="Z38" s="10"/>
      <c r="AA38" s="10"/>
      <c r="AB38" s="10"/>
      <c r="AC38" s="10"/>
      <c r="AD38" s="10"/>
      <c r="AE38" s="10"/>
      <c r="AF38" s="10"/>
      <c r="AG38" s="10"/>
      <c r="AH38" s="10"/>
      <c r="AI38" s="10"/>
    </row>
    <row r="39" spans="1:35" s="11" customFormat="1" ht="15" customHeight="1" x14ac:dyDescent="0.2">
      <c r="A39" s="9"/>
      <c r="B39" s="45"/>
      <c r="C39" s="575" t="s">
        <v>60</v>
      </c>
      <c r="D39" s="575"/>
      <c r="E39" s="575"/>
      <c r="F39" s="575"/>
      <c r="G39" s="575"/>
      <c r="H39" s="574"/>
      <c r="I39" s="574"/>
      <c r="J39" s="20" t="s">
        <v>33</v>
      </c>
      <c r="K39" s="574"/>
      <c r="L39" s="574"/>
      <c r="M39" s="20" t="s">
        <v>33</v>
      </c>
      <c r="N39" s="574"/>
      <c r="O39" s="574"/>
      <c r="P39" s="20" t="s">
        <v>33</v>
      </c>
      <c r="Q39" s="574"/>
      <c r="R39" s="574"/>
      <c r="S39" s="20" t="s">
        <v>33</v>
      </c>
      <c r="T39" s="574"/>
      <c r="U39" s="574"/>
      <c r="V39" s="44" t="s">
        <v>33</v>
      </c>
      <c r="W39" s="77"/>
      <c r="X39" s="10"/>
      <c r="Y39" s="10"/>
      <c r="Z39" s="10"/>
      <c r="AA39" s="10"/>
      <c r="AB39" s="10"/>
      <c r="AC39" s="10"/>
      <c r="AD39" s="10"/>
      <c r="AE39" s="10"/>
      <c r="AF39" s="10"/>
      <c r="AG39" s="10"/>
      <c r="AH39" s="10"/>
      <c r="AI39" s="10"/>
    </row>
    <row r="40" spans="1:35" s="11" customFormat="1" ht="15" customHeight="1" x14ac:dyDescent="0.2">
      <c r="A40" s="9"/>
      <c r="B40" s="45"/>
      <c r="C40" s="3" t="s">
        <v>109</v>
      </c>
      <c r="D40" s="6"/>
      <c r="E40" s="3"/>
      <c r="F40" s="3"/>
      <c r="G40" s="3"/>
      <c r="H40" s="570"/>
      <c r="I40" s="570"/>
      <c r="J40" s="20"/>
      <c r="K40" s="570"/>
      <c r="L40" s="570"/>
      <c r="M40" s="20"/>
      <c r="N40" s="570"/>
      <c r="O40" s="570"/>
      <c r="P40" s="20"/>
      <c r="Q40" s="570"/>
      <c r="R40" s="570"/>
      <c r="S40" s="20"/>
      <c r="T40" s="570"/>
      <c r="U40" s="570"/>
      <c r="V40" s="44"/>
      <c r="W40" s="77"/>
      <c r="X40" s="10"/>
      <c r="Y40" s="10"/>
      <c r="Z40" s="10"/>
      <c r="AA40" s="10"/>
      <c r="AB40" s="10"/>
      <c r="AC40" s="10"/>
      <c r="AD40" s="10"/>
      <c r="AE40" s="10"/>
      <c r="AF40" s="10"/>
      <c r="AG40" s="10"/>
      <c r="AH40" s="10"/>
      <c r="AI40" s="10"/>
    </row>
    <row r="41" spans="1:35" s="11" customFormat="1" ht="15" customHeight="1" x14ac:dyDescent="0.2">
      <c r="A41" s="9"/>
      <c r="B41" s="45"/>
      <c r="C41" s="3" t="s">
        <v>110</v>
      </c>
      <c r="D41" s="5"/>
      <c r="E41" s="5"/>
      <c r="F41" s="3"/>
      <c r="G41" s="3"/>
      <c r="H41" s="3"/>
      <c r="I41" s="3"/>
      <c r="J41" s="6"/>
      <c r="K41" s="6"/>
      <c r="L41" s="6"/>
      <c r="M41" s="6"/>
      <c r="N41" s="6"/>
      <c r="O41" s="6"/>
      <c r="P41" s="6"/>
      <c r="Q41" s="6"/>
      <c r="R41" s="6"/>
      <c r="S41" s="6"/>
      <c r="T41" s="6"/>
      <c r="U41" s="6"/>
      <c r="V41" s="24"/>
      <c r="W41" s="77"/>
      <c r="X41" s="10"/>
      <c r="Y41" s="10"/>
      <c r="Z41" s="10"/>
      <c r="AA41" s="10"/>
      <c r="AB41" s="10"/>
      <c r="AC41" s="10"/>
      <c r="AD41" s="10"/>
      <c r="AE41" s="10"/>
      <c r="AF41" s="10"/>
      <c r="AG41" s="10"/>
      <c r="AH41" s="10"/>
      <c r="AI41" s="10"/>
    </row>
    <row r="42" spans="1:35" s="11" customFormat="1" ht="15" customHeight="1" x14ac:dyDescent="0.2">
      <c r="A42" s="9"/>
      <c r="B42" s="45"/>
      <c r="C42" s="3" t="s">
        <v>158</v>
      </c>
      <c r="D42" s="5"/>
      <c r="E42" s="5"/>
      <c r="F42" s="3"/>
      <c r="G42" s="3"/>
      <c r="H42" s="571" t="s">
        <v>303</v>
      </c>
      <c r="I42" s="571"/>
      <c r="J42" s="571"/>
      <c r="K42" s="571"/>
      <c r="L42" s="571"/>
      <c r="M42" s="571"/>
      <c r="N42" s="571"/>
      <c r="O42" s="571"/>
      <c r="P42" s="571"/>
      <c r="Q42" s="571"/>
      <c r="R42" s="571"/>
      <c r="S42" s="571"/>
      <c r="T42" s="571"/>
      <c r="U42" s="571"/>
      <c r="V42" s="572"/>
      <c r="W42" s="77"/>
      <c r="X42" s="10"/>
      <c r="Y42" s="10"/>
      <c r="Z42" s="10"/>
      <c r="AA42" s="10"/>
      <c r="AB42" s="10"/>
      <c r="AC42" s="10"/>
      <c r="AD42" s="10"/>
      <c r="AE42" s="10"/>
      <c r="AF42" s="10"/>
      <c r="AG42" s="10"/>
      <c r="AH42" s="10"/>
      <c r="AI42" s="10"/>
    </row>
    <row r="43" spans="1:35" s="11" customFormat="1" ht="15" customHeight="1" x14ac:dyDescent="0.2">
      <c r="A43" s="9"/>
      <c r="B43" s="45"/>
      <c r="C43" s="567" t="str">
        <f>Vorgaben!$T$3</f>
        <v>Nur auszufüllen, wenn abweichend vom Gebäude lt. Pt. A des Tabellenblatte "AGWR II":</v>
      </c>
      <c r="D43" s="567"/>
      <c r="E43" s="567"/>
      <c r="F43" s="567"/>
      <c r="G43" s="567"/>
      <c r="H43" s="567"/>
      <c r="I43" s="567"/>
      <c r="J43" s="567"/>
      <c r="K43" s="567"/>
      <c r="L43" s="567"/>
      <c r="M43" s="567"/>
      <c r="N43" s="567"/>
      <c r="O43" s="567"/>
      <c r="P43" s="567"/>
      <c r="Q43" s="567"/>
      <c r="R43" s="567"/>
      <c r="S43" s="567"/>
      <c r="T43" s="567"/>
      <c r="U43" s="567"/>
      <c r="V43" s="568"/>
      <c r="W43" s="77"/>
      <c r="X43" s="10"/>
      <c r="Y43" s="10"/>
      <c r="Z43" s="10"/>
      <c r="AA43" s="10"/>
      <c r="AB43" s="10"/>
      <c r="AC43" s="10"/>
      <c r="AD43" s="10"/>
      <c r="AE43" s="10"/>
      <c r="AF43" s="10"/>
      <c r="AG43" s="10"/>
      <c r="AH43" s="10"/>
      <c r="AI43" s="10"/>
    </row>
    <row r="44" spans="1:35" s="11" customFormat="1" ht="15" customHeight="1" x14ac:dyDescent="0.2">
      <c r="A44" s="9"/>
      <c r="B44" s="45"/>
      <c r="C44" s="532" t="s">
        <v>165</v>
      </c>
      <c r="D44" s="532"/>
      <c r="E44" s="532"/>
      <c r="F44" s="532"/>
      <c r="G44" s="532"/>
      <c r="H44" s="532"/>
      <c r="I44" s="90"/>
      <c r="J44" s="532" t="s">
        <v>166</v>
      </c>
      <c r="K44" s="532"/>
      <c r="L44" s="532"/>
      <c r="M44" s="532"/>
      <c r="N44" s="532"/>
      <c r="O44" s="532"/>
      <c r="P44" s="90"/>
      <c r="Q44" s="532" t="s">
        <v>167</v>
      </c>
      <c r="R44" s="532"/>
      <c r="S44" s="532"/>
      <c r="T44" s="532"/>
      <c r="U44" s="532"/>
      <c r="V44" s="534"/>
      <c r="W44" s="77"/>
      <c r="X44" s="10"/>
      <c r="Y44" s="10"/>
      <c r="Z44" s="10"/>
      <c r="AA44" s="10"/>
      <c r="AB44" s="10"/>
      <c r="AC44" s="10"/>
      <c r="AD44" s="10"/>
      <c r="AE44" s="10"/>
      <c r="AF44" s="10"/>
      <c r="AG44" s="10"/>
      <c r="AH44" s="10"/>
      <c r="AI44" s="10"/>
    </row>
    <row r="45" spans="1:35" s="32" customFormat="1" ht="15" customHeight="1" x14ac:dyDescent="0.2">
      <c r="A45" s="30"/>
      <c r="B45" s="54"/>
      <c r="C45" s="389" t="s">
        <v>303</v>
      </c>
      <c r="D45" s="388"/>
      <c r="E45" s="388"/>
      <c r="F45" s="388"/>
      <c r="G45" s="388"/>
      <c r="H45" s="388"/>
      <c r="I45" s="53"/>
      <c r="J45" s="389" t="s">
        <v>303</v>
      </c>
      <c r="K45" s="388"/>
      <c r="L45" s="388"/>
      <c r="M45" s="388"/>
      <c r="N45" s="388"/>
      <c r="O45" s="388"/>
      <c r="P45" s="53"/>
      <c r="Q45" s="389" t="s">
        <v>303</v>
      </c>
      <c r="R45" s="388"/>
      <c r="S45" s="388"/>
      <c r="T45" s="388"/>
      <c r="U45" s="388"/>
      <c r="V45" s="439"/>
      <c r="W45" s="78"/>
      <c r="X45" s="31"/>
      <c r="Y45" s="31"/>
      <c r="Z45" s="31"/>
      <c r="AA45" s="31"/>
      <c r="AB45" s="31"/>
      <c r="AC45" s="31"/>
      <c r="AD45" s="31"/>
      <c r="AE45" s="31"/>
      <c r="AF45" s="31"/>
      <c r="AG45" s="31"/>
      <c r="AH45" s="31"/>
      <c r="AI45" s="31"/>
    </row>
    <row r="46" spans="1:35" s="32" customFormat="1" ht="15" customHeight="1" x14ac:dyDescent="0.2">
      <c r="A46" s="30"/>
      <c r="B46" s="54"/>
      <c r="C46" s="388"/>
      <c r="D46" s="388"/>
      <c r="E46" s="388"/>
      <c r="F46" s="388"/>
      <c r="G46" s="388"/>
      <c r="H46" s="388"/>
      <c r="I46" s="53"/>
      <c r="J46" s="388"/>
      <c r="K46" s="388"/>
      <c r="L46" s="388"/>
      <c r="M46" s="388"/>
      <c r="N46" s="388"/>
      <c r="O46" s="388"/>
      <c r="P46" s="53"/>
      <c r="Q46" s="388"/>
      <c r="R46" s="388"/>
      <c r="S46" s="388"/>
      <c r="T46" s="388"/>
      <c r="U46" s="388"/>
      <c r="V46" s="439"/>
      <c r="W46" s="78"/>
      <c r="X46" s="31"/>
      <c r="Y46" s="31"/>
      <c r="Z46" s="31"/>
      <c r="AA46" s="31"/>
      <c r="AB46" s="31"/>
      <c r="AC46" s="31"/>
      <c r="AD46" s="31"/>
      <c r="AE46" s="31"/>
      <c r="AF46" s="31"/>
      <c r="AG46" s="31"/>
      <c r="AH46" s="31"/>
      <c r="AI46" s="31"/>
    </row>
    <row r="47" spans="1:35" s="11" customFormat="1" ht="15" customHeight="1" x14ac:dyDescent="0.2">
      <c r="A47" s="9"/>
      <c r="B47" s="45"/>
      <c r="C47" s="532" t="s">
        <v>189</v>
      </c>
      <c r="D47" s="532"/>
      <c r="E47" s="532"/>
      <c r="F47" s="532"/>
      <c r="G47" s="532"/>
      <c r="H47" s="532"/>
      <c r="I47" s="532"/>
      <c r="J47" s="532"/>
      <c r="K47" s="532"/>
      <c r="L47" s="42"/>
      <c r="M47" s="401" t="s">
        <v>168</v>
      </c>
      <c r="N47" s="401"/>
      <c r="O47" s="401"/>
      <c r="P47" s="401"/>
      <c r="Q47" s="401"/>
      <c r="R47" s="401"/>
      <c r="S47" s="401"/>
      <c r="T47" s="401"/>
      <c r="U47" s="401"/>
      <c r="V47" s="558"/>
      <c r="W47" s="77"/>
      <c r="X47" s="10"/>
      <c r="Y47" s="10"/>
      <c r="Z47" s="10"/>
      <c r="AA47" s="10"/>
      <c r="AB47" s="10"/>
      <c r="AC47" s="10"/>
      <c r="AD47" s="10"/>
      <c r="AE47" s="10"/>
      <c r="AF47" s="10"/>
      <c r="AG47" s="10"/>
      <c r="AH47" s="10"/>
      <c r="AI47" s="10"/>
    </row>
    <row r="48" spans="1:35" s="32" customFormat="1" ht="15" customHeight="1" x14ac:dyDescent="0.2">
      <c r="A48" s="30"/>
      <c r="B48" s="54"/>
      <c r="C48" s="389" t="s">
        <v>303</v>
      </c>
      <c r="D48" s="388"/>
      <c r="E48" s="388"/>
      <c r="F48" s="388"/>
      <c r="G48" s="388"/>
      <c r="H48" s="388"/>
      <c r="I48" s="388"/>
      <c r="J48" s="388"/>
      <c r="K48" s="388"/>
      <c r="L48" s="53"/>
      <c r="M48" s="389" t="s">
        <v>303</v>
      </c>
      <c r="N48" s="388"/>
      <c r="O48" s="388"/>
      <c r="P48" s="388"/>
      <c r="Q48" s="388"/>
      <c r="R48" s="388"/>
      <c r="S48" s="388"/>
      <c r="T48" s="388"/>
      <c r="U48" s="388"/>
      <c r="V48" s="439"/>
      <c r="W48" s="78"/>
      <c r="X48" s="31"/>
      <c r="Y48" s="31"/>
      <c r="Z48" s="31"/>
      <c r="AA48" s="31"/>
      <c r="AB48" s="31"/>
      <c r="AC48" s="31"/>
      <c r="AD48" s="31"/>
      <c r="AE48" s="31"/>
      <c r="AF48" s="31"/>
      <c r="AG48" s="31"/>
      <c r="AH48" s="31"/>
      <c r="AI48" s="31"/>
    </row>
    <row r="49" spans="1:35" s="32" customFormat="1" ht="15" customHeight="1" x14ac:dyDescent="0.2">
      <c r="A49" s="30"/>
      <c r="B49" s="54"/>
      <c r="C49" s="388"/>
      <c r="D49" s="388"/>
      <c r="E49" s="388"/>
      <c r="F49" s="388"/>
      <c r="G49" s="388"/>
      <c r="H49" s="388"/>
      <c r="I49" s="388"/>
      <c r="J49" s="388"/>
      <c r="K49" s="388"/>
      <c r="L49" s="53"/>
      <c r="M49" s="383"/>
      <c r="N49" s="383"/>
      <c r="O49" s="383"/>
      <c r="P49" s="383"/>
      <c r="Q49" s="383"/>
      <c r="R49" s="383"/>
      <c r="S49" s="383"/>
      <c r="T49" s="383"/>
      <c r="U49" s="383"/>
      <c r="V49" s="482"/>
      <c r="W49" s="78"/>
      <c r="X49" s="31"/>
      <c r="Y49" s="31"/>
      <c r="Z49" s="31"/>
      <c r="AA49" s="31"/>
      <c r="AB49" s="31"/>
      <c r="AC49" s="31"/>
      <c r="AD49" s="31"/>
      <c r="AE49" s="31"/>
      <c r="AF49" s="31"/>
      <c r="AG49" s="31"/>
      <c r="AH49" s="31"/>
      <c r="AI49" s="31"/>
    </row>
    <row r="50" spans="1:35" s="11" customFormat="1" ht="15" customHeight="1" x14ac:dyDescent="0.2">
      <c r="A50" s="9"/>
      <c r="B50" s="46"/>
      <c r="C50" s="66"/>
      <c r="D50" s="66"/>
      <c r="E50" s="66"/>
      <c r="F50" s="66"/>
      <c r="G50" s="66"/>
      <c r="H50" s="66"/>
      <c r="I50" s="66"/>
      <c r="J50" s="66"/>
      <c r="K50" s="66"/>
      <c r="L50" s="47"/>
      <c r="M50" s="63"/>
      <c r="N50" s="63"/>
      <c r="O50" s="63"/>
      <c r="P50" s="63"/>
      <c r="Q50" s="63"/>
      <c r="R50" s="63"/>
      <c r="S50" s="63"/>
      <c r="T50" s="63"/>
      <c r="U50" s="63"/>
      <c r="V50" s="64"/>
      <c r="W50" s="77"/>
      <c r="X50" s="10"/>
      <c r="Y50" s="10"/>
      <c r="Z50" s="10"/>
      <c r="AA50" s="10"/>
      <c r="AB50" s="10"/>
      <c r="AC50" s="10"/>
      <c r="AD50" s="10"/>
      <c r="AE50" s="10"/>
      <c r="AF50" s="10"/>
      <c r="AG50" s="10"/>
      <c r="AH50" s="10"/>
      <c r="AI50" s="10"/>
    </row>
    <row r="51" spans="1:35" s="11" customFormat="1" ht="7.5" customHeight="1" x14ac:dyDescent="0.2">
      <c r="A51" s="9"/>
      <c r="B51" s="33"/>
      <c r="C51" s="65"/>
      <c r="D51" s="65"/>
      <c r="E51" s="65"/>
      <c r="F51" s="65"/>
      <c r="G51" s="65"/>
      <c r="H51" s="65"/>
      <c r="I51" s="65"/>
      <c r="J51" s="65"/>
      <c r="K51" s="65"/>
      <c r="L51" s="42"/>
      <c r="M51" s="34"/>
      <c r="N51" s="34"/>
      <c r="O51" s="34"/>
      <c r="P51" s="34"/>
      <c r="Q51" s="34"/>
      <c r="R51" s="34"/>
      <c r="S51" s="34"/>
      <c r="T51" s="34"/>
      <c r="U51" s="34"/>
      <c r="V51" s="34"/>
      <c r="W51" s="77"/>
      <c r="X51" s="10"/>
      <c r="Y51" s="10"/>
      <c r="Z51" s="10"/>
      <c r="AA51" s="10"/>
      <c r="AB51" s="10"/>
      <c r="AC51" s="10"/>
      <c r="AD51" s="10"/>
      <c r="AE51" s="10"/>
      <c r="AF51" s="10"/>
      <c r="AG51" s="10"/>
      <c r="AH51" s="10"/>
      <c r="AI51" s="10"/>
    </row>
    <row r="52" spans="1:35" s="157" customFormat="1" ht="9.9499999999999993" customHeight="1" x14ac:dyDescent="0.25">
      <c r="A52" s="154"/>
      <c r="B52" s="569" t="str">
        <f>$C$1</f>
        <v>AGWR II - Statistische Angaben zu weiteren Nutzungseinheiten</v>
      </c>
      <c r="C52" s="569"/>
      <c r="D52" s="569"/>
      <c r="E52" s="569"/>
      <c r="F52" s="569"/>
      <c r="G52" s="569"/>
      <c r="H52" s="569"/>
      <c r="I52" s="569"/>
      <c r="J52" s="569"/>
      <c r="K52" s="569"/>
      <c r="L52" s="569"/>
      <c r="M52" s="569"/>
      <c r="N52" s="569"/>
      <c r="O52" s="569"/>
      <c r="P52" s="569"/>
      <c r="Q52" s="569"/>
      <c r="R52" s="569"/>
      <c r="S52" s="569"/>
      <c r="T52" s="569"/>
      <c r="U52" s="569"/>
      <c r="V52" s="569"/>
      <c r="W52" s="155"/>
      <c r="X52" s="156"/>
      <c r="Y52" s="156"/>
      <c r="Z52" s="156"/>
      <c r="AA52" s="156"/>
      <c r="AB52" s="156"/>
      <c r="AC52" s="156"/>
      <c r="AD52" s="156"/>
      <c r="AE52" s="156"/>
      <c r="AF52" s="156"/>
      <c r="AG52" s="156"/>
      <c r="AH52" s="156"/>
      <c r="AI52" s="156"/>
    </row>
    <row r="53" spans="1:35" s="157" customFormat="1" ht="9.9499999999999993" customHeight="1" x14ac:dyDescent="0.25">
      <c r="A53" s="154"/>
      <c r="B53" s="569" t="str">
        <f>IF(BauansDat&lt;&gt;"",CONCATENATE("betreffend Bauansuchen vom ",TEXT(BauansDat,"TT.MM.JJJJ"), " - Bauwerber/in: ", Bauwerber,", ",AdrBauwerber),CONCATENATE("Statistische Angaben (AGWR II)", " - Bauwerber/in: ", Bauwerber,", ",AdrBauwerber))</f>
        <v xml:space="preserve">Statistische Angaben (AGWR II) - Bauwerber/in: , </v>
      </c>
      <c r="C53" s="569"/>
      <c r="D53" s="569"/>
      <c r="E53" s="569"/>
      <c r="F53" s="569"/>
      <c r="G53" s="569"/>
      <c r="H53" s="569"/>
      <c r="I53" s="569"/>
      <c r="J53" s="569"/>
      <c r="K53" s="569"/>
      <c r="L53" s="569"/>
      <c r="M53" s="569"/>
      <c r="N53" s="569"/>
      <c r="O53" s="569"/>
      <c r="P53" s="569"/>
      <c r="Q53" s="569"/>
      <c r="R53" s="569"/>
      <c r="S53" s="569"/>
      <c r="T53" s="569"/>
      <c r="U53" s="569"/>
      <c r="V53" s="569"/>
      <c r="W53" s="155"/>
      <c r="X53" s="156"/>
      <c r="Y53" s="156"/>
      <c r="Z53" s="156"/>
      <c r="AA53" s="156"/>
      <c r="AB53" s="156"/>
      <c r="AC53" s="156"/>
      <c r="AD53" s="156"/>
      <c r="AE53" s="156"/>
      <c r="AF53" s="156"/>
      <c r="AG53" s="156"/>
      <c r="AH53" s="156"/>
      <c r="AI53" s="156"/>
    </row>
    <row r="54" spans="1:35" s="62" customFormat="1" ht="15" customHeight="1" x14ac:dyDescent="0.15">
      <c r="A54" s="59"/>
      <c r="B54" s="91"/>
      <c r="C54" s="91"/>
      <c r="D54" s="91"/>
      <c r="E54" s="91"/>
      <c r="F54" s="91"/>
      <c r="G54" s="91"/>
      <c r="H54" s="91"/>
      <c r="I54" s="91"/>
      <c r="J54" s="91"/>
      <c r="K54" s="91"/>
      <c r="L54" s="91"/>
      <c r="M54" s="91"/>
      <c r="N54" s="91"/>
      <c r="O54" s="91"/>
      <c r="P54" s="91"/>
      <c r="Q54" s="91"/>
      <c r="R54" s="91"/>
      <c r="S54" s="91"/>
      <c r="T54" s="91"/>
      <c r="U54" s="91"/>
      <c r="V54" s="91"/>
      <c r="W54" s="79"/>
      <c r="X54" s="61"/>
      <c r="Y54" s="61"/>
      <c r="Z54" s="61"/>
      <c r="AA54" s="61"/>
      <c r="AB54" s="61"/>
      <c r="AC54" s="61"/>
      <c r="AD54" s="61"/>
      <c r="AE54" s="61"/>
      <c r="AF54" s="61"/>
      <c r="AG54" s="61"/>
      <c r="AH54" s="61"/>
      <c r="AI54" s="61"/>
    </row>
    <row r="55" spans="1:35" s="114" customFormat="1" ht="15" customHeight="1" x14ac:dyDescent="0.3">
      <c r="A55" s="113"/>
      <c r="B55" s="106"/>
      <c r="C55" s="99" t="str">
        <f>Vorgaben!$T$4</f>
        <v>AGWR II - Statistische Angaben zu weiteren Nutzungseinheiten</v>
      </c>
      <c r="D55" s="99"/>
      <c r="E55" s="99"/>
      <c r="F55" s="99"/>
      <c r="G55" s="99"/>
      <c r="H55" s="99"/>
      <c r="I55" s="99"/>
      <c r="J55" s="99"/>
      <c r="K55" s="99"/>
      <c r="L55" s="99"/>
      <c r="M55" s="99"/>
      <c r="N55" s="99"/>
      <c r="O55" s="99"/>
      <c r="P55" s="99"/>
      <c r="Q55" s="99"/>
      <c r="R55" s="116"/>
      <c r="S55" s="99"/>
      <c r="T55" s="579">
        <v>2</v>
      </c>
      <c r="U55" s="579"/>
      <c r="V55" s="579"/>
      <c r="W55" s="115"/>
    </row>
    <row r="56" spans="1:35" s="111" customFormat="1" ht="15" customHeight="1" x14ac:dyDescent="0.25">
      <c r="A56" s="108"/>
      <c r="B56" s="107"/>
      <c r="C56" s="109"/>
      <c r="D56" s="109"/>
      <c r="E56" s="109"/>
      <c r="F56" s="109"/>
      <c r="G56" s="109"/>
      <c r="H56" s="109"/>
      <c r="I56" s="109"/>
      <c r="J56" s="109"/>
      <c r="K56" s="109"/>
      <c r="L56" s="109"/>
      <c r="M56" s="109"/>
      <c r="N56" s="109"/>
      <c r="O56" s="109"/>
      <c r="P56" s="109"/>
      <c r="Q56" s="109"/>
      <c r="R56" s="112"/>
      <c r="S56" s="112"/>
      <c r="T56" s="112"/>
      <c r="U56" s="112"/>
      <c r="V56" s="109"/>
      <c r="W56" s="110"/>
    </row>
    <row r="57" spans="1:35" s="11" customFormat="1" ht="15" customHeight="1" x14ac:dyDescent="0.2">
      <c r="A57" s="9"/>
      <c r="B57" s="101"/>
      <c r="C57" s="137" t="s">
        <v>202</v>
      </c>
      <c r="D57" s="96"/>
      <c r="E57" s="96"/>
      <c r="F57" s="96"/>
      <c r="G57" s="96"/>
      <c r="H57" s="96"/>
      <c r="I57" s="96"/>
      <c r="J57" s="96"/>
      <c r="K57" s="102"/>
      <c r="L57" s="103" t="s">
        <v>173</v>
      </c>
      <c r="M57" s="103"/>
      <c r="N57" s="103"/>
      <c r="O57" s="104"/>
      <c r="P57" s="104"/>
      <c r="Q57" s="104"/>
      <c r="R57" s="104"/>
      <c r="S57" s="104"/>
      <c r="T57" s="529" t="s">
        <v>302</v>
      </c>
      <c r="U57" s="529"/>
      <c r="V57" s="231"/>
      <c r="W57" s="28"/>
      <c r="X57" s="118"/>
      <c r="Y57" s="118"/>
      <c r="Z57" s="118"/>
      <c r="AA57" s="118"/>
      <c r="AB57" s="118"/>
      <c r="AC57" s="118"/>
      <c r="AD57" s="118"/>
      <c r="AE57" s="118"/>
      <c r="AF57" s="118"/>
      <c r="AG57" s="118"/>
      <c r="AH57" s="118"/>
      <c r="AI57" s="118"/>
    </row>
    <row r="58" spans="1:35" s="11" customFormat="1" ht="15" customHeight="1" x14ac:dyDescent="0.2">
      <c r="A58" s="9"/>
      <c r="B58" s="45"/>
      <c r="C58" s="3" t="s">
        <v>108</v>
      </c>
      <c r="D58" s="3"/>
      <c r="E58" s="3"/>
      <c r="F58" s="3"/>
      <c r="G58" s="3"/>
      <c r="H58" s="571" t="s">
        <v>303</v>
      </c>
      <c r="I58" s="571"/>
      <c r="J58" s="571"/>
      <c r="K58" s="571"/>
      <c r="L58" s="571"/>
      <c r="M58" s="571"/>
      <c r="N58" s="571"/>
      <c r="O58" s="571"/>
      <c r="P58" s="571"/>
      <c r="Q58" s="571"/>
      <c r="R58" s="571"/>
      <c r="S58" s="571"/>
      <c r="T58" s="571"/>
      <c r="U58" s="571"/>
      <c r="V58" s="572"/>
      <c r="W58" s="77"/>
      <c r="X58" s="10"/>
      <c r="Y58" s="10"/>
      <c r="Z58" s="10"/>
      <c r="AA58" s="10"/>
      <c r="AB58" s="10"/>
      <c r="AC58" s="10"/>
      <c r="AD58" s="10"/>
      <c r="AE58" s="10"/>
      <c r="AF58" s="10"/>
      <c r="AG58" s="10"/>
      <c r="AH58" s="10"/>
      <c r="AI58" s="10"/>
    </row>
    <row r="59" spans="1:35" s="11" customFormat="1" ht="15" customHeight="1" x14ac:dyDescent="0.2">
      <c r="A59" s="9"/>
      <c r="B59" s="13"/>
      <c r="C59" s="3" t="s">
        <v>176</v>
      </c>
      <c r="D59" s="6"/>
      <c r="E59" s="3"/>
      <c r="F59" s="3"/>
      <c r="G59" s="3"/>
      <c r="H59" s="576" t="s">
        <v>57</v>
      </c>
      <c r="I59" s="576"/>
      <c r="J59" s="576"/>
      <c r="K59" s="576" t="s">
        <v>106</v>
      </c>
      <c r="L59" s="576"/>
      <c r="M59" s="576"/>
      <c r="N59" s="576" t="s">
        <v>105</v>
      </c>
      <c r="O59" s="576"/>
      <c r="P59" s="576"/>
      <c r="Q59" s="576" t="s">
        <v>58</v>
      </c>
      <c r="R59" s="576"/>
      <c r="S59" s="576"/>
      <c r="T59" s="576" t="s">
        <v>59</v>
      </c>
      <c r="U59" s="576"/>
      <c r="V59" s="577"/>
      <c r="W59" s="80"/>
      <c r="X59" s="10"/>
      <c r="Y59" s="10"/>
      <c r="Z59" s="10"/>
      <c r="AA59" s="10"/>
      <c r="AB59" s="10"/>
      <c r="AC59" s="10"/>
      <c r="AD59" s="10"/>
      <c r="AE59" s="10"/>
      <c r="AF59" s="10"/>
      <c r="AG59" s="10"/>
      <c r="AH59" s="10"/>
      <c r="AI59" s="10"/>
    </row>
    <row r="60" spans="1:35" s="11" customFormat="1" ht="15" customHeight="1" x14ac:dyDescent="0.2">
      <c r="A60" s="9"/>
      <c r="B60" s="45"/>
      <c r="C60" s="575" t="s">
        <v>111</v>
      </c>
      <c r="D60" s="575"/>
      <c r="E60" s="575"/>
      <c r="F60" s="575"/>
      <c r="G60" s="575"/>
      <c r="H60" s="573"/>
      <c r="I60" s="573"/>
      <c r="J60" s="20" t="s">
        <v>14</v>
      </c>
      <c r="K60" s="573"/>
      <c r="L60" s="573"/>
      <c r="M60" s="20" t="s">
        <v>14</v>
      </c>
      <c r="N60" s="573"/>
      <c r="O60" s="573"/>
      <c r="P60" s="20" t="s">
        <v>14</v>
      </c>
      <c r="Q60" s="573"/>
      <c r="R60" s="573"/>
      <c r="S60" s="20" t="s">
        <v>14</v>
      </c>
      <c r="T60" s="573"/>
      <c r="U60" s="573"/>
      <c r="V60" s="44" t="s">
        <v>14</v>
      </c>
      <c r="W60" s="77"/>
      <c r="X60" s="10"/>
      <c r="Y60" s="10"/>
      <c r="Z60" s="10"/>
      <c r="AA60" s="10"/>
      <c r="AB60" s="10"/>
      <c r="AC60" s="10"/>
      <c r="AD60" s="10"/>
      <c r="AE60" s="10"/>
      <c r="AF60" s="10"/>
      <c r="AG60" s="10"/>
      <c r="AH60" s="10"/>
      <c r="AI60" s="10"/>
    </row>
    <row r="61" spans="1:35" s="11" customFormat="1" ht="15" customHeight="1" x14ac:dyDescent="0.2">
      <c r="A61" s="9"/>
      <c r="B61" s="45"/>
      <c r="C61" s="575" t="s">
        <v>60</v>
      </c>
      <c r="D61" s="575"/>
      <c r="E61" s="575"/>
      <c r="F61" s="575"/>
      <c r="G61" s="575"/>
      <c r="H61" s="574"/>
      <c r="I61" s="574"/>
      <c r="J61" s="20" t="s">
        <v>33</v>
      </c>
      <c r="K61" s="574"/>
      <c r="L61" s="574"/>
      <c r="M61" s="20" t="s">
        <v>33</v>
      </c>
      <c r="N61" s="574"/>
      <c r="O61" s="574"/>
      <c r="P61" s="20" t="s">
        <v>33</v>
      </c>
      <c r="Q61" s="574"/>
      <c r="R61" s="574"/>
      <c r="S61" s="20" t="s">
        <v>33</v>
      </c>
      <c r="T61" s="574"/>
      <c r="U61" s="574"/>
      <c r="V61" s="44" t="s">
        <v>33</v>
      </c>
      <c r="W61" s="77"/>
      <c r="X61" s="10"/>
      <c r="Y61" s="10"/>
      <c r="Z61" s="10"/>
      <c r="AA61" s="10"/>
      <c r="AB61" s="10"/>
      <c r="AC61" s="10"/>
      <c r="AD61" s="10"/>
      <c r="AE61" s="10"/>
      <c r="AF61" s="10"/>
      <c r="AG61" s="10"/>
      <c r="AH61" s="10"/>
      <c r="AI61" s="10"/>
    </row>
    <row r="62" spans="1:35" s="11" customFormat="1" ht="15" customHeight="1" x14ac:dyDescent="0.2">
      <c r="A62" s="9"/>
      <c r="B62" s="45"/>
      <c r="C62" s="3" t="s">
        <v>109</v>
      </c>
      <c r="D62" s="6"/>
      <c r="E62" s="3"/>
      <c r="F62" s="3"/>
      <c r="G62" s="3"/>
      <c r="H62" s="570"/>
      <c r="I62" s="570"/>
      <c r="J62" s="20"/>
      <c r="K62" s="570"/>
      <c r="L62" s="570"/>
      <c r="M62" s="20"/>
      <c r="N62" s="570"/>
      <c r="O62" s="570"/>
      <c r="P62" s="20"/>
      <c r="Q62" s="570"/>
      <c r="R62" s="570"/>
      <c r="S62" s="20"/>
      <c r="T62" s="570"/>
      <c r="U62" s="570"/>
      <c r="V62" s="44"/>
      <c r="W62" s="77"/>
      <c r="X62" s="10"/>
      <c r="Y62" s="10"/>
      <c r="Z62" s="10"/>
      <c r="AA62" s="10"/>
      <c r="AB62" s="10"/>
      <c r="AC62" s="10"/>
      <c r="AD62" s="10"/>
      <c r="AE62" s="10"/>
      <c r="AF62" s="10"/>
      <c r="AG62" s="10"/>
      <c r="AH62" s="10"/>
      <c r="AI62" s="10"/>
    </row>
    <row r="63" spans="1:35" s="11" customFormat="1" ht="15" customHeight="1" x14ac:dyDescent="0.2">
      <c r="A63" s="9"/>
      <c r="B63" s="45"/>
      <c r="C63" s="3" t="s">
        <v>110</v>
      </c>
      <c r="D63" s="5"/>
      <c r="E63" s="5"/>
      <c r="F63" s="3"/>
      <c r="G63" s="3"/>
      <c r="H63" s="3"/>
      <c r="I63" s="3"/>
      <c r="J63" s="6"/>
      <c r="K63" s="6"/>
      <c r="L63" s="6"/>
      <c r="M63" s="6"/>
      <c r="N63" s="6"/>
      <c r="O63" s="6"/>
      <c r="P63" s="6"/>
      <c r="Q63" s="6"/>
      <c r="R63" s="6"/>
      <c r="S63" s="6"/>
      <c r="T63" s="6"/>
      <c r="U63" s="6"/>
      <c r="V63" s="24"/>
      <c r="W63" s="77"/>
      <c r="X63" s="10"/>
      <c r="Y63" s="10"/>
      <c r="Z63" s="10"/>
      <c r="AA63" s="10"/>
      <c r="AB63" s="10"/>
      <c r="AC63" s="10"/>
      <c r="AD63" s="10"/>
      <c r="AE63" s="10"/>
      <c r="AF63" s="10"/>
      <c r="AG63" s="10"/>
      <c r="AH63" s="10"/>
      <c r="AI63" s="10"/>
    </row>
    <row r="64" spans="1:35" s="11" customFormat="1" ht="15" customHeight="1" x14ac:dyDescent="0.2">
      <c r="A64" s="9"/>
      <c r="B64" s="45"/>
      <c r="C64" s="3" t="s">
        <v>158</v>
      </c>
      <c r="D64" s="5"/>
      <c r="E64" s="5"/>
      <c r="F64" s="3"/>
      <c r="G64" s="3"/>
      <c r="H64" s="571" t="s">
        <v>303</v>
      </c>
      <c r="I64" s="571"/>
      <c r="J64" s="571"/>
      <c r="K64" s="571"/>
      <c r="L64" s="571"/>
      <c r="M64" s="571"/>
      <c r="N64" s="571"/>
      <c r="O64" s="571"/>
      <c r="P64" s="571"/>
      <c r="Q64" s="571"/>
      <c r="R64" s="571"/>
      <c r="S64" s="571"/>
      <c r="T64" s="571"/>
      <c r="U64" s="571"/>
      <c r="V64" s="572"/>
      <c r="W64" s="77"/>
      <c r="X64" s="10"/>
      <c r="Y64" s="10"/>
      <c r="Z64" s="10"/>
      <c r="AA64" s="10"/>
      <c r="AB64" s="10"/>
      <c r="AC64" s="10"/>
      <c r="AD64" s="10"/>
      <c r="AE64" s="10"/>
      <c r="AF64" s="10"/>
      <c r="AG64" s="10"/>
      <c r="AH64" s="10"/>
      <c r="AI64" s="10"/>
    </row>
    <row r="65" spans="1:35" s="11" customFormat="1" ht="15" customHeight="1" x14ac:dyDescent="0.2">
      <c r="A65" s="9"/>
      <c r="B65" s="45"/>
      <c r="C65" s="567" t="str">
        <f>Vorgaben!$T$3</f>
        <v>Nur auszufüllen, wenn abweichend vom Gebäude lt. Pt. A des Tabellenblatte "AGWR II":</v>
      </c>
      <c r="D65" s="567"/>
      <c r="E65" s="567"/>
      <c r="F65" s="567"/>
      <c r="G65" s="567"/>
      <c r="H65" s="567"/>
      <c r="I65" s="567"/>
      <c r="J65" s="567"/>
      <c r="K65" s="567"/>
      <c r="L65" s="567"/>
      <c r="M65" s="567"/>
      <c r="N65" s="567"/>
      <c r="O65" s="567"/>
      <c r="P65" s="567"/>
      <c r="Q65" s="567"/>
      <c r="R65" s="567"/>
      <c r="S65" s="567"/>
      <c r="T65" s="567"/>
      <c r="U65" s="567"/>
      <c r="V65" s="568"/>
      <c r="W65" s="77"/>
      <c r="X65" s="10"/>
      <c r="Y65" s="10"/>
      <c r="Z65" s="10"/>
      <c r="AA65" s="10"/>
      <c r="AB65" s="10"/>
      <c r="AC65" s="10"/>
      <c r="AD65" s="10"/>
      <c r="AE65" s="10"/>
      <c r="AF65" s="10"/>
      <c r="AG65" s="10"/>
      <c r="AH65" s="10"/>
      <c r="AI65" s="10"/>
    </row>
    <row r="66" spans="1:35" s="11" customFormat="1" ht="15" customHeight="1" x14ac:dyDescent="0.2">
      <c r="A66" s="9"/>
      <c r="B66" s="45"/>
      <c r="C66" s="532" t="s">
        <v>165</v>
      </c>
      <c r="D66" s="532"/>
      <c r="E66" s="532"/>
      <c r="F66" s="532"/>
      <c r="G66" s="532"/>
      <c r="H66" s="532"/>
      <c r="I66" s="90"/>
      <c r="J66" s="532" t="s">
        <v>166</v>
      </c>
      <c r="K66" s="532"/>
      <c r="L66" s="532"/>
      <c r="M66" s="532"/>
      <c r="N66" s="532"/>
      <c r="O66" s="532"/>
      <c r="P66" s="90"/>
      <c r="Q66" s="532" t="s">
        <v>167</v>
      </c>
      <c r="R66" s="532"/>
      <c r="S66" s="532"/>
      <c r="T66" s="532"/>
      <c r="U66" s="532"/>
      <c r="V66" s="534"/>
      <c r="W66" s="77"/>
      <c r="X66" s="10"/>
      <c r="Y66" s="10"/>
      <c r="Z66" s="10"/>
      <c r="AA66" s="10"/>
      <c r="AB66" s="10"/>
      <c r="AC66" s="10"/>
      <c r="AD66" s="10"/>
      <c r="AE66" s="10"/>
      <c r="AF66" s="10"/>
      <c r="AG66" s="10"/>
      <c r="AH66" s="10"/>
      <c r="AI66" s="10"/>
    </row>
    <row r="67" spans="1:35" s="32" customFormat="1" ht="15" customHeight="1" x14ac:dyDescent="0.2">
      <c r="A67" s="30"/>
      <c r="B67" s="54"/>
      <c r="C67" s="389" t="s">
        <v>303</v>
      </c>
      <c r="D67" s="388"/>
      <c r="E67" s="388"/>
      <c r="F67" s="388"/>
      <c r="G67" s="388"/>
      <c r="H67" s="388"/>
      <c r="I67" s="53"/>
      <c r="J67" s="389" t="s">
        <v>303</v>
      </c>
      <c r="K67" s="388"/>
      <c r="L67" s="388"/>
      <c r="M67" s="388"/>
      <c r="N67" s="388"/>
      <c r="O67" s="388"/>
      <c r="P67" s="53"/>
      <c r="Q67" s="389" t="s">
        <v>303</v>
      </c>
      <c r="R67" s="388"/>
      <c r="S67" s="388"/>
      <c r="T67" s="388"/>
      <c r="U67" s="388"/>
      <c r="V67" s="439"/>
      <c r="W67" s="78"/>
      <c r="X67" s="31"/>
      <c r="Y67" s="31"/>
      <c r="Z67" s="31"/>
      <c r="AA67" s="31"/>
      <c r="AB67" s="31"/>
      <c r="AC67" s="31"/>
      <c r="AD67" s="31"/>
      <c r="AE67" s="31"/>
      <c r="AF67" s="31"/>
      <c r="AG67" s="31"/>
      <c r="AH67" s="31"/>
      <c r="AI67" s="31"/>
    </row>
    <row r="68" spans="1:35" s="32" customFormat="1" ht="15" customHeight="1" x14ac:dyDescent="0.2">
      <c r="A68" s="30"/>
      <c r="B68" s="54"/>
      <c r="C68" s="388"/>
      <c r="D68" s="388"/>
      <c r="E68" s="388"/>
      <c r="F68" s="388"/>
      <c r="G68" s="388"/>
      <c r="H68" s="388"/>
      <c r="I68" s="53"/>
      <c r="J68" s="388"/>
      <c r="K68" s="388"/>
      <c r="L68" s="388"/>
      <c r="M68" s="388"/>
      <c r="N68" s="388"/>
      <c r="O68" s="388"/>
      <c r="P68" s="53"/>
      <c r="Q68" s="388"/>
      <c r="R68" s="388"/>
      <c r="S68" s="388"/>
      <c r="T68" s="388"/>
      <c r="U68" s="388"/>
      <c r="V68" s="439"/>
      <c r="W68" s="78"/>
      <c r="X68" s="31"/>
      <c r="Y68" s="31"/>
      <c r="Z68" s="31"/>
      <c r="AA68" s="31"/>
      <c r="AB68" s="31"/>
      <c r="AC68" s="31"/>
      <c r="AD68" s="31"/>
      <c r="AE68" s="31"/>
      <c r="AF68" s="31"/>
      <c r="AG68" s="31"/>
      <c r="AH68" s="31"/>
      <c r="AI68" s="31"/>
    </row>
    <row r="69" spans="1:35" s="11" customFormat="1" ht="15" customHeight="1" x14ac:dyDescent="0.2">
      <c r="A69" s="9"/>
      <c r="B69" s="45"/>
      <c r="C69" s="532" t="s">
        <v>189</v>
      </c>
      <c r="D69" s="532"/>
      <c r="E69" s="532"/>
      <c r="F69" s="532"/>
      <c r="G69" s="532"/>
      <c r="H69" s="532"/>
      <c r="I69" s="532"/>
      <c r="J69" s="532"/>
      <c r="K69" s="532"/>
      <c r="L69" s="42"/>
      <c r="M69" s="401" t="s">
        <v>168</v>
      </c>
      <c r="N69" s="401"/>
      <c r="O69" s="401"/>
      <c r="P69" s="401"/>
      <c r="Q69" s="401"/>
      <c r="R69" s="401"/>
      <c r="S69" s="401"/>
      <c r="T69" s="401"/>
      <c r="U69" s="401"/>
      <c r="V69" s="558"/>
      <c r="W69" s="77"/>
      <c r="X69" s="10"/>
      <c r="Y69" s="10"/>
      <c r="Z69" s="10"/>
      <c r="AA69" s="10"/>
      <c r="AB69" s="10"/>
      <c r="AC69" s="10"/>
      <c r="AD69" s="10"/>
      <c r="AE69" s="10"/>
      <c r="AF69" s="10"/>
      <c r="AG69" s="10"/>
      <c r="AH69" s="10"/>
      <c r="AI69" s="10"/>
    </row>
    <row r="70" spans="1:35" s="32" customFormat="1" ht="15" customHeight="1" x14ac:dyDescent="0.2">
      <c r="A70" s="30"/>
      <c r="B70" s="54"/>
      <c r="C70" s="389" t="s">
        <v>303</v>
      </c>
      <c r="D70" s="388"/>
      <c r="E70" s="388"/>
      <c r="F70" s="388"/>
      <c r="G70" s="388"/>
      <c r="H70" s="388"/>
      <c r="I70" s="388"/>
      <c r="J70" s="388"/>
      <c r="K70" s="388"/>
      <c r="L70" s="53"/>
      <c r="M70" s="389" t="s">
        <v>303</v>
      </c>
      <c r="N70" s="388"/>
      <c r="O70" s="388"/>
      <c r="P70" s="388"/>
      <c r="Q70" s="388"/>
      <c r="R70" s="388"/>
      <c r="S70" s="388"/>
      <c r="T70" s="388"/>
      <c r="U70" s="388"/>
      <c r="V70" s="439"/>
      <c r="W70" s="78"/>
      <c r="X70" s="31"/>
      <c r="Y70" s="31"/>
      <c r="Z70" s="31"/>
      <c r="AA70" s="31"/>
      <c r="AB70" s="31"/>
      <c r="AC70" s="31"/>
      <c r="AD70" s="31"/>
      <c r="AE70" s="31"/>
      <c r="AF70" s="31"/>
      <c r="AG70" s="31"/>
      <c r="AH70" s="31"/>
      <c r="AI70" s="31"/>
    </row>
    <row r="71" spans="1:35" s="32" customFormat="1" ht="15" customHeight="1" x14ac:dyDescent="0.2">
      <c r="A71" s="30"/>
      <c r="B71" s="54"/>
      <c r="C71" s="388"/>
      <c r="D71" s="388"/>
      <c r="E71" s="388"/>
      <c r="F71" s="388"/>
      <c r="G71" s="388"/>
      <c r="H71" s="388"/>
      <c r="I71" s="388"/>
      <c r="J71" s="388"/>
      <c r="K71" s="388"/>
      <c r="L71" s="53"/>
      <c r="M71" s="383"/>
      <c r="N71" s="383"/>
      <c r="O71" s="383"/>
      <c r="P71" s="383"/>
      <c r="Q71" s="383"/>
      <c r="R71" s="383"/>
      <c r="S71" s="383"/>
      <c r="T71" s="383"/>
      <c r="U71" s="383"/>
      <c r="V71" s="482"/>
      <c r="W71" s="78"/>
      <c r="X71" s="31"/>
      <c r="Y71" s="31"/>
      <c r="Z71" s="31"/>
      <c r="AA71" s="31"/>
      <c r="AB71" s="31"/>
      <c r="AC71" s="31"/>
      <c r="AD71" s="31"/>
      <c r="AE71" s="31"/>
      <c r="AF71" s="31"/>
      <c r="AG71" s="31"/>
      <c r="AH71" s="31"/>
      <c r="AI71" s="31"/>
    </row>
    <row r="72" spans="1:35" s="11" customFormat="1" ht="15" customHeight="1" x14ac:dyDescent="0.2">
      <c r="A72" s="9"/>
      <c r="B72" s="45"/>
      <c r="C72" s="65"/>
      <c r="D72" s="65"/>
      <c r="E72" s="65"/>
      <c r="F72" s="65"/>
      <c r="G72" s="65"/>
      <c r="H72" s="65"/>
      <c r="I72" s="65"/>
      <c r="J72" s="65"/>
      <c r="K72" s="65"/>
      <c r="L72" s="42"/>
      <c r="M72" s="34"/>
      <c r="N72" s="34"/>
      <c r="O72" s="34"/>
      <c r="P72" s="34"/>
      <c r="Q72" s="34"/>
      <c r="R72" s="34"/>
      <c r="S72" s="34"/>
      <c r="T72" s="34"/>
      <c r="U72" s="34"/>
      <c r="V72" s="58"/>
      <c r="W72" s="77"/>
      <c r="X72" s="10"/>
      <c r="Y72" s="10"/>
      <c r="Z72" s="10"/>
      <c r="AA72" s="10"/>
      <c r="AB72" s="10"/>
      <c r="AC72" s="10"/>
      <c r="AD72" s="10"/>
      <c r="AE72" s="10"/>
      <c r="AF72" s="10"/>
      <c r="AG72" s="10"/>
      <c r="AH72" s="10"/>
      <c r="AI72" s="10"/>
    </row>
    <row r="73" spans="1:35" s="11" customFormat="1" ht="15" customHeight="1" x14ac:dyDescent="0.2">
      <c r="A73" s="9"/>
      <c r="B73" s="101"/>
      <c r="C73" s="137" t="s">
        <v>201</v>
      </c>
      <c r="D73" s="96"/>
      <c r="E73" s="96"/>
      <c r="F73" s="96"/>
      <c r="G73" s="96"/>
      <c r="H73" s="96"/>
      <c r="I73" s="96"/>
      <c r="J73" s="96"/>
      <c r="K73" s="102"/>
      <c r="L73" s="103" t="s">
        <v>173</v>
      </c>
      <c r="M73" s="103"/>
      <c r="N73" s="103"/>
      <c r="O73" s="104"/>
      <c r="P73" s="104"/>
      <c r="Q73" s="104"/>
      <c r="R73" s="104"/>
      <c r="S73" s="104"/>
      <c r="T73" s="529" t="s">
        <v>302</v>
      </c>
      <c r="U73" s="529"/>
      <c r="V73" s="231"/>
      <c r="W73" s="28"/>
      <c r="X73" s="118"/>
      <c r="Y73" s="118"/>
      <c r="Z73" s="118"/>
      <c r="AA73" s="118"/>
      <c r="AB73" s="118"/>
      <c r="AC73" s="118"/>
      <c r="AD73" s="118"/>
      <c r="AE73" s="118"/>
      <c r="AF73" s="118"/>
      <c r="AG73" s="118"/>
      <c r="AH73" s="118"/>
      <c r="AI73" s="118"/>
    </row>
    <row r="74" spans="1:35" s="11" customFormat="1" ht="15" customHeight="1" x14ac:dyDescent="0.2">
      <c r="A74" s="9"/>
      <c r="B74" s="45"/>
      <c r="C74" s="3" t="s">
        <v>108</v>
      </c>
      <c r="D74" s="3"/>
      <c r="E74" s="3"/>
      <c r="F74" s="3"/>
      <c r="G74" s="3"/>
      <c r="H74" s="571" t="s">
        <v>303</v>
      </c>
      <c r="I74" s="571"/>
      <c r="J74" s="571"/>
      <c r="K74" s="571"/>
      <c r="L74" s="571"/>
      <c r="M74" s="571"/>
      <c r="N74" s="571"/>
      <c r="O74" s="571"/>
      <c r="P74" s="571"/>
      <c r="Q74" s="571"/>
      <c r="R74" s="571"/>
      <c r="S74" s="571"/>
      <c r="T74" s="571"/>
      <c r="U74" s="571"/>
      <c r="V74" s="572"/>
      <c r="W74" s="77"/>
      <c r="X74" s="10"/>
      <c r="Y74" s="10"/>
      <c r="Z74" s="10"/>
      <c r="AA74" s="10"/>
      <c r="AB74" s="10"/>
      <c r="AC74" s="10"/>
      <c r="AD74" s="10"/>
      <c r="AE74" s="10"/>
      <c r="AF74" s="10"/>
      <c r="AG74" s="10"/>
      <c r="AH74" s="10"/>
      <c r="AI74" s="10"/>
    </row>
    <row r="75" spans="1:35" s="11" customFormat="1" ht="15" customHeight="1" x14ac:dyDescent="0.2">
      <c r="A75" s="9"/>
      <c r="B75" s="13"/>
      <c r="C75" s="3" t="s">
        <v>176</v>
      </c>
      <c r="D75" s="6"/>
      <c r="E75" s="3"/>
      <c r="F75" s="3"/>
      <c r="G75" s="3"/>
      <c r="H75" s="576" t="s">
        <v>57</v>
      </c>
      <c r="I75" s="576"/>
      <c r="J75" s="576"/>
      <c r="K75" s="576" t="s">
        <v>106</v>
      </c>
      <c r="L75" s="576"/>
      <c r="M75" s="576"/>
      <c r="N75" s="576" t="s">
        <v>105</v>
      </c>
      <c r="O75" s="576"/>
      <c r="P75" s="576"/>
      <c r="Q75" s="576" t="s">
        <v>58</v>
      </c>
      <c r="R75" s="576"/>
      <c r="S75" s="576"/>
      <c r="T75" s="576" t="s">
        <v>59</v>
      </c>
      <c r="U75" s="576"/>
      <c r="V75" s="577"/>
      <c r="W75" s="80"/>
      <c r="X75" s="10"/>
      <c r="Y75" s="10"/>
      <c r="Z75" s="10"/>
      <c r="AA75" s="10"/>
      <c r="AB75" s="10"/>
      <c r="AC75" s="10"/>
      <c r="AD75" s="10"/>
      <c r="AE75" s="10"/>
      <c r="AF75" s="10"/>
      <c r="AG75" s="10"/>
      <c r="AH75" s="10"/>
      <c r="AI75" s="10"/>
    </row>
    <row r="76" spans="1:35" s="11" customFormat="1" ht="15" customHeight="1" x14ac:dyDescent="0.2">
      <c r="A76" s="9"/>
      <c r="B76" s="45"/>
      <c r="C76" s="575" t="s">
        <v>111</v>
      </c>
      <c r="D76" s="575"/>
      <c r="E76" s="575"/>
      <c r="F76" s="575"/>
      <c r="G76" s="575"/>
      <c r="H76" s="573"/>
      <c r="I76" s="573"/>
      <c r="J76" s="20" t="s">
        <v>14</v>
      </c>
      <c r="K76" s="573"/>
      <c r="L76" s="573"/>
      <c r="M76" s="20" t="s">
        <v>14</v>
      </c>
      <c r="N76" s="573"/>
      <c r="O76" s="573"/>
      <c r="P76" s="20" t="s">
        <v>14</v>
      </c>
      <c r="Q76" s="573"/>
      <c r="R76" s="573"/>
      <c r="S76" s="20" t="s">
        <v>14</v>
      </c>
      <c r="T76" s="573"/>
      <c r="U76" s="573"/>
      <c r="V76" s="44" t="s">
        <v>14</v>
      </c>
      <c r="W76" s="77"/>
      <c r="X76" s="10"/>
      <c r="Y76" s="10"/>
      <c r="Z76" s="10"/>
      <c r="AA76" s="10"/>
      <c r="AB76" s="10"/>
      <c r="AC76" s="10"/>
      <c r="AD76" s="10"/>
      <c r="AE76" s="10"/>
      <c r="AF76" s="10"/>
      <c r="AG76" s="10"/>
      <c r="AH76" s="10"/>
      <c r="AI76" s="10"/>
    </row>
    <row r="77" spans="1:35" s="11" customFormat="1" ht="15" customHeight="1" x14ac:dyDescent="0.2">
      <c r="A77" s="9"/>
      <c r="B77" s="45"/>
      <c r="C77" s="575" t="s">
        <v>60</v>
      </c>
      <c r="D77" s="575"/>
      <c r="E77" s="575"/>
      <c r="F77" s="575"/>
      <c r="G77" s="575"/>
      <c r="H77" s="574"/>
      <c r="I77" s="574"/>
      <c r="J77" s="20" t="s">
        <v>33</v>
      </c>
      <c r="K77" s="574"/>
      <c r="L77" s="574"/>
      <c r="M77" s="20" t="s">
        <v>33</v>
      </c>
      <c r="N77" s="574"/>
      <c r="O77" s="574"/>
      <c r="P77" s="20" t="s">
        <v>33</v>
      </c>
      <c r="Q77" s="574"/>
      <c r="R77" s="574"/>
      <c r="S77" s="20" t="s">
        <v>33</v>
      </c>
      <c r="T77" s="574"/>
      <c r="U77" s="574"/>
      <c r="V77" s="44" t="s">
        <v>33</v>
      </c>
      <c r="W77" s="77"/>
      <c r="X77" s="10"/>
      <c r="Y77" s="10"/>
      <c r="Z77" s="10"/>
      <c r="AA77" s="10"/>
      <c r="AB77" s="10"/>
      <c r="AC77" s="10"/>
      <c r="AD77" s="10"/>
      <c r="AE77" s="10"/>
      <c r="AF77" s="10"/>
      <c r="AG77" s="10"/>
      <c r="AH77" s="10"/>
      <c r="AI77" s="10"/>
    </row>
    <row r="78" spans="1:35" s="11" customFormat="1" ht="15" customHeight="1" x14ac:dyDescent="0.2">
      <c r="A78" s="9"/>
      <c r="B78" s="45"/>
      <c r="C78" s="3" t="s">
        <v>109</v>
      </c>
      <c r="D78" s="6"/>
      <c r="E78" s="3"/>
      <c r="F78" s="3"/>
      <c r="G78" s="3"/>
      <c r="H78" s="570"/>
      <c r="I78" s="570"/>
      <c r="J78" s="20"/>
      <c r="K78" s="570"/>
      <c r="L78" s="570"/>
      <c r="M78" s="20"/>
      <c r="N78" s="570"/>
      <c r="O78" s="570"/>
      <c r="P78" s="20"/>
      <c r="Q78" s="570"/>
      <c r="R78" s="570"/>
      <c r="S78" s="20"/>
      <c r="T78" s="570"/>
      <c r="U78" s="570"/>
      <c r="V78" s="44"/>
      <c r="W78" s="77"/>
      <c r="X78" s="10"/>
      <c r="Y78" s="10"/>
      <c r="Z78" s="10"/>
      <c r="AA78" s="10"/>
      <c r="AB78" s="10"/>
      <c r="AC78" s="10"/>
      <c r="AD78" s="10"/>
      <c r="AE78" s="10"/>
      <c r="AF78" s="10"/>
      <c r="AG78" s="10"/>
      <c r="AH78" s="10"/>
      <c r="AI78" s="10"/>
    </row>
    <row r="79" spans="1:35" s="11" customFormat="1" ht="15" customHeight="1" x14ac:dyDescent="0.2">
      <c r="A79" s="9"/>
      <c r="B79" s="45"/>
      <c r="C79" s="3" t="s">
        <v>110</v>
      </c>
      <c r="D79" s="5"/>
      <c r="E79" s="5"/>
      <c r="F79" s="3"/>
      <c r="G79" s="3"/>
      <c r="H79" s="3"/>
      <c r="I79" s="3"/>
      <c r="J79" s="6"/>
      <c r="K79" s="6"/>
      <c r="L79" s="6"/>
      <c r="M79" s="6"/>
      <c r="N79" s="6"/>
      <c r="O79" s="6"/>
      <c r="P79" s="6"/>
      <c r="Q79" s="6"/>
      <c r="R79" s="6"/>
      <c r="S79" s="6"/>
      <c r="T79" s="6"/>
      <c r="U79" s="6"/>
      <c r="V79" s="24"/>
      <c r="W79" s="77"/>
      <c r="X79" s="10"/>
      <c r="Y79" s="10"/>
      <c r="Z79" s="10"/>
      <c r="AA79" s="10"/>
      <c r="AB79" s="10"/>
      <c r="AC79" s="10"/>
      <c r="AD79" s="10"/>
      <c r="AE79" s="10"/>
      <c r="AF79" s="10"/>
      <c r="AG79" s="10"/>
      <c r="AH79" s="10"/>
      <c r="AI79" s="10"/>
    </row>
    <row r="80" spans="1:35" s="11" customFormat="1" ht="15" customHeight="1" x14ac:dyDescent="0.2">
      <c r="A80" s="9"/>
      <c r="B80" s="45"/>
      <c r="C80" s="3" t="s">
        <v>158</v>
      </c>
      <c r="D80" s="5"/>
      <c r="E80" s="5"/>
      <c r="F80" s="3"/>
      <c r="G80" s="3"/>
      <c r="H80" s="571" t="s">
        <v>303</v>
      </c>
      <c r="I80" s="571"/>
      <c r="J80" s="571"/>
      <c r="K80" s="571"/>
      <c r="L80" s="571"/>
      <c r="M80" s="571"/>
      <c r="N80" s="571"/>
      <c r="O80" s="571"/>
      <c r="P80" s="571"/>
      <c r="Q80" s="571"/>
      <c r="R80" s="571"/>
      <c r="S80" s="571"/>
      <c r="T80" s="571"/>
      <c r="U80" s="571"/>
      <c r="V80" s="572"/>
      <c r="W80" s="77"/>
      <c r="X80" s="10"/>
      <c r="Y80" s="10"/>
      <c r="Z80" s="10"/>
      <c r="AA80" s="10"/>
      <c r="AB80" s="10"/>
      <c r="AC80" s="10"/>
      <c r="AD80" s="10"/>
      <c r="AE80" s="10"/>
      <c r="AF80" s="10"/>
      <c r="AG80" s="10"/>
      <c r="AH80" s="10"/>
      <c r="AI80" s="10"/>
    </row>
    <row r="81" spans="1:35" s="11" customFormat="1" ht="15" customHeight="1" x14ac:dyDescent="0.2">
      <c r="A81" s="9"/>
      <c r="B81" s="45"/>
      <c r="C81" s="567" t="str">
        <f>Vorgaben!$T$3</f>
        <v>Nur auszufüllen, wenn abweichend vom Gebäude lt. Pt. A des Tabellenblatte "AGWR II":</v>
      </c>
      <c r="D81" s="567"/>
      <c r="E81" s="567"/>
      <c r="F81" s="567"/>
      <c r="G81" s="567"/>
      <c r="H81" s="567"/>
      <c r="I81" s="567"/>
      <c r="J81" s="567"/>
      <c r="K81" s="567"/>
      <c r="L81" s="567"/>
      <c r="M81" s="567"/>
      <c r="N81" s="567"/>
      <c r="O81" s="567"/>
      <c r="P81" s="567"/>
      <c r="Q81" s="567"/>
      <c r="R81" s="567"/>
      <c r="S81" s="567"/>
      <c r="T81" s="567"/>
      <c r="U81" s="567"/>
      <c r="V81" s="568"/>
      <c r="W81" s="77"/>
      <c r="X81" s="10"/>
      <c r="Y81" s="10"/>
      <c r="Z81" s="10"/>
      <c r="AA81" s="10"/>
      <c r="AB81" s="10"/>
      <c r="AC81" s="10"/>
      <c r="AD81" s="10"/>
      <c r="AE81" s="10"/>
      <c r="AF81" s="10"/>
      <c r="AG81" s="10"/>
      <c r="AH81" s="10"/>
      <c r="AI81" s="10"/>
    </row>
    <row r="82" spans="1:35" s="11" customFormat="1" ht="15" customHeight="1" x14ac:dyDescent="0.2">
      <c r="A82" s="9"/>
      <c r="B82" s="45"/>
      <c r="C82" s="532" t="s">
        <v>165</v>
      </c>
      <c r="D82" s="532"/>
      <c r="E82" s="532"/>
      <c r="F82" s="532"/>
      <c r="G82" s="532"/>
      <c r="H82" s="532"/>
      <c r="I82" s="90"/>
      <c r="J82" s="532" t="s">
        <v>166</v>
      </c>
      <c r="K82" s="532"/>
      <c r="L82" s="532"/>
      <c r="M82" s="532"/>
      <c r="N82" s="532"/>
      <c r="O82" s="532"/>
      <c r="P82" s="90"/>
      <c r="Q82" s="532" t="s">
        <v>167</v>
      </c>
      <c r="R82" s="532"/>
      <c r="S82" s="532"/>
      <c r="T82" s="532"/>
      <c r="U82" s="532"/>
      <c r="V82" s="534"/>
      <c r="W82" s="77"/>
      <c r="X82" s="10"/>
      <c r="Y82" s="10"/>
      <c r="Z82" s="10"/>
      <c r="AA82" s="10"/>
      <c r="AB82" s="10"/>
      <c r="AC82" s="10"/>
      <c r="AD82" s="10"/>
      <c r="AE82" s="10"/>
      <c r="AF82" s="10"/>
      <c r="AG82" s="10"/>
      <c r="AH82" s="10"/>
      <c r="AI82" s="10"/>
    </row>
    <row r="83" spans="1:35" s="32" customFormat="1" ht="15" customHeight="1" x14ac:dyDescent="0.2">
      <c r="A83" s="30"/>
      <c r="B83" s="54"/>
      <c r="C83" s="389" t="s">
        <v>303</v>
      </c>
      <c r="D83" s="388"/>
      <c r="E83" s="388"/>
      <c r="F83" s="388"/>
      <c r="G83" s="388"/>
      <c r="H83" s="388"/>
      <c r="I83" s="53"/>
      <c r="J83" s="389" t="s">
        <v>303</v>
      </c>
      <c r="K83" s="388"/>
      <c r="L83" s="388"/>
      <c r="M83" s="388"/>
      <c r="N83" s="388"/>
      <c r="O83" s="388"/>
      <c r="P83" s="53"/>
      <c r="Q83" s="389" t="s">
        <v>303</v>
      </c>
      <c r="R83" s="388"/>
      <c r="S83" s="388"/>
      <c r="T83" s="388"/>
      <c r="U83" s="388"/>
      <c r="V83" s="439"/>
      <c r="W83" s="78"/>
      <c r="X83" s="31"/>
      <c r="Y83" s="31"/>
      <c r="Z83" s="31"/>
      <c r="AA83" s="31"/>
      <c r="AB83" s="31"/>
      <c r="AC83" s="31"/>
      <c r="AD83" s="31"/>
      <c r="AE83" s="31"/>
      <c r="AF83" s="31"/>
      <c r="AG83" s="31"/>
      <c r="AH83" s="31"/>
      <c r="AI83" s="31"/>
    </row>
    <row r="84" spans="1:35" s="32" customFormat="1" ht="15" customHeight="1" x14ac:dyDescent="0.2">
      <c r="A84" s="30"/>
      <c r="B84" s="54"/>
      <c r="C84" s="388"/>
      <c r="D84" s="388"/>
      <c r="E84" s="388"/>
      <c r="F84" s="388"/>
      <c r="G84" s="388"/>
      <c r="H84" s="388"/>
      <c r="I84" s="53"/>
      <c r="J84" s="388"/>
      <c r="K84" s="388"/>
      <c r="L84" s="388"/>
      <c r="M84" s="388"/>
      <c r="N84" s="388"/>
      <c r="O84" s="388"/>
      <c r="P84" s="53"/>
      <c r="Q84" s="388"/>
      <c r="R84" s="388"/>
      <c r="S84" s="388"/>
      <c r="T84" s="388"/>
      <c r="U84" s="388"/>
      <c r="V84" s="439"/>
      <c r="W84" s="78"/>
      <c r="X84" s="31"/>
      <c r="Y84" s="31"/>
      <c r="Z84" s="31"/>
      <c r="AA84" s="31"/>
      <c r="AB84" s="31"/>
      <c r="AC84" s="31"/>
      <c r="AD84" s="31"/>
      <c r="AE84" s="31"/>
      <c r="AF84" s="31"/>
      <c r="AG84" s="31"/>
      <c r="AH84" s="31"/>
      <c r="AI84" s="31"/>
    </row>
    <row r="85" spans="1:35" s="11" customFormat="1" ht="15" customHeight="1" x14ac:dyDescent="0.2">
      <c r="A85" s="9"/>
      <c r="B85" s="45"/>
      <c r="C85" s="532" t="s">
        <v>189</v>
      </c>
      <c r="D85" s="532"/>
      <c r="E85" s="532"/>
      <c r="F85" s="532"/>
      <c r="G85" s="532"/>
      <c r="H85" s="532"/>
      <c r="I85" s="532"/>
      <c r="J85" s="532"/>
      <c r="K85" s="532"/>
      <c r="L85" s="42"/>
      <c r="M85" s="401" t="s">
        <v>168</v>
      </c>
      <c r="N85" s="401"/>
      <c r="O85" s="401"/>
      <c r="P85" s="401"/>
      <c r="Q85" s="401"/>
      <c r="R85" s="401"/>
      <c r="S85" s="401"/>
      <c r="T85" s="401"/>
      <c r="U85" s="401"/>
      <c r="V85" s="558"/>
      <c r="W85" s="77"/>
      <c r="X85" s="10"/>
      <c r="Y85" s="10"/>
      <c r="Z85" s="10"/>
      <c r="AA85" s="10"/>
      <c r="AB85" s="10"/>
      <c r="AC85" s="10"/>
      <c r="AD85" s="10"/>
      <c r="AE85" s="10"/>
      <c r="AF85" s="10"/>
      <c r="AG85" s="10"/>
      <c r="AH85" s="10"/>
      <c r="AI85" s="10"/>
    </row>
    <row r="86" spans="1:35" s="32" customFormat="1" ht="15" customHeight="1" x14ac:dyDescent="0.2">
      <c r="A86" s="30"/>
      <c r="B86" s="54"/>
      <c r="C86" s="389" t="s">
        <v>303</v>
      </c>
      <c r="D86" s="388"/>
      <c r="E86" s="388"/>
      <c r="F86" s="388"/>
      <c r="G86" s="388"/>
      <c r="H86" s="388"/>
      <c r="I86" s="388"/>
      <c r="J86" s="388"/>
      <c r="K86" s="388"/>
      <c r="L86" s="53"/>
      <c r="M86" s="389" t="s">
        <v>303</v>
      </c>
      <c r="N86" s="388"/>
      <c r="O86" s="388"/>
      <c r="P86" s="388"/>
      <c r="Q86" s="388"/>
      <c r="R86" s="388"/>
      <c r="S86" s="388"/>
      <c r="T86" s="388"/>
      <c r="U86" s="388"/>
      <c r="V86" s="439"/>
      <c r="W86" s="78"/>
      <c r="X86" s="31"/>
      <c r="Y86" s="31"/>
      <c r="Z86" s="31"/>
      <c r="AA86" s="31"/>
      <c r="AB86" s="31"/>
      <c r="AC86" s="31"/>
      <c r="AD86" s="31"/>
      <c r="AE86" s="31"/>
      <c r="AF86" s="31"/>
      <c r="AG86" s="31"/>
      <c r="AH86" s="31"/>
      <c r="AI86" s="31"/>
    </row>
    <row r="87" spans="1:35" s="32" customFormat="1" ht="15" customHeight="1" x14ac:dyDescent="0.2">
      <c r="A87" s="30"/>
      <c r="B87" s="54"/>
      <c r="C87" s="388"/>
      <c r="D87" s="388"/>
      <c r="E87" s="388"/>
      <c r="F87" s="388"/>
      <c r="G87" s="388"/>
      <c r="H87" s="388"/>
      <c r="I87" s="388"/>
      <c r="J87" s="388"/>
      <c r="K87" s="388"/>
      <c r="L87" s="53"/>
      <c r="M87" s="383"/>
      <c r="N87" s="383"/>
      <c r="O87" s="383"/>
      <c r="P87" s="383"/>
      <c r="Q87" s="383"/>
      <c r="R87" s="383"/>
      <c r="S87" s="383"/>
      <c r="T87" s="383"/>
      <c r="U87" s="383"/>
      <c r="V87" s="482"/>
      <c r="W87" s="78"/>
      <c r="X87" s="31"/>
      <c r="Y87" s="31"/>
      <c r="Z87" s="31"/>
      <c r="AA87" s="31"/>
      <c r="AB87" s="31"/>
      <c r="AC87" s="31"/>
      <c r="AD87" s="31"/>
      <c r="AE87" s="31"/>
      <c r="AF87" s="31"/>
      <c r="AG87" s="31"/>
      <c r="AH87" s="31"/>
      <c r="AI87" s="31"/>
    </row>
    <row r="88" spans="1:35" s="11" customFormat="1" ht="15" customHeight="1" x14ac:dyDescent="0.2">
      <c r="A88" s="9"/>
      <c r="B88" s="46"/>
      <c r="C88" s="66"/>
      <c r="D88" s="66"/>
      <c r="E88" s="66"/>
      <c r="F88" s="66"/>
      <c r="G88" s="66"/>
      <c r="H88" s="66"/>
      <c r="I88" s="66"/>
      <c r="J88" s="66"/>
      <c r="K88" s="66"/>
      <c r="L88" s="47"/>
      <c r="M88" s="63"/>
      <c r="N88" s="63"/>
      <c r="O88" s="63"/>
      <c r="P88" s="63"/>
      <c r="Q88" s="63"/>
      <c r="R88" s="63"/>
      <c r="S88" s="63"/>
      <c r="T88" s="63"/>
      <c r="U88" s="63"/>
      <c r="V88" s="64"/>
      <c r="W88" s="77"/>
      <c r="X88" s="10"/>
      <c r="Y88" s="10"/>
      <c r="Z88" s="10"/>
      <c r="AA88" s="10"/>
      <c r="AB88" s="10"/>
      <c r="AC88" s="10"/>
      <c r="AD88" s="10"/>
      <c r="AE88" s="10"/>
      <c r="AF88" s="10"/>
      <c r="AG88" s="10"/>
      <c r="AH88" s="10"/>
      <c r="AI88" s="10"/>
    </row>
    <row r="89" spans="1:35" s="11" customFormat="1" ht="15" customHeight="1" x14ac:dyDescent="0.2">
      <c r="A89" s="9"/>
      <c r="B89" s="101"/>
      <c r="C89" s="137" t="s">
        <v>200</v>
      </c>
      <c r="D89" s="96"/>
      <c r="E89" s="96"/>
      <c r="F89" s="96"/>
      <c r="G89" s="96"/>
      <c r="H89" s="96"/>
      <c r="I89" s="96"/>
      <c r="J89" s="96"/>
      <c r="K89" s="102"/>
      <c r="L89" s="103" t="s">
        <v>173</v>
      </c>
      <c r="M89" s="103"/>
      <c r="N89" s="103"/>
      <c r="O89" s="104"/>
      <c r="P89" s="104"/>
      <c r="Q89" s="104"/>
      <c r="R89" s="104"/>
      <c r="S89" s="104"/>
      <c r="T89" s="529" t="s">
        <v>302</v>
      </c>
      <c r="U89" s="529"/>
      <c r="V89" s="231"/>
      <c r="W89" s="28"/>
      <c r="X89" s="118"/>
      <c r="Y89" s="118"/>
      <c r="Z89" s="118"/>
      <c r="AA89" s="118"/>
      <c r="AB89" s="118"/>
      <c r="AC89" s="118"/>
      <c r="AD89" s="118"/>
      <c r="AE89" s="118"/>
      <c r="AF89" s="118"/>
      <c r="AG89" s="118"/>
      <c r="AH89" s="118"/>
      <c r="AI89" s="118"/>
    </row>
    <row r="90" spans="1:35" s="11" customFormat="1" ht="15" customHeight="1" x14ac:dyDescent="0.2">
      <c r="A90" s="9"/>
      <c r="B90" s="45"/>
      <c r="C90" s="3" t="s">
        <v>108</v>
      </c>
      <c r="D90" s="3"/>
      <c r="E90" s="3"/>
      <c r="F90" s="3"/>
      <c r="G90" s="3"/>
      <c r="H90" s="571" t="s">
        <v>303</v>
      </c>
      <c r="I90" s="571"/>
      <c r="J90" s="571"/>
      <c r="K90" s="571"/>
      <c r="L90" s="571"/>
      <c r="M90" s="571"/>
      <c r="N90" s="571"/>
      <c r="O90" s="571"/>
      <c r="P90" s="571"/>
      <c r="Q90" s="571"/>
      <c r="R90" s="571"/>
      <c r="S90" s="571"/>
      <c r="T90" s="571"/>
      <c r="U90" s="571"/>
      <c r="V90" s="572"/>
      <c r="W90" s="77"/>
      <c r="X90" s="10"/>
      <c r="Y90" s="10"/>
      <c r="Z90" s="10"/>
      <c r="AA90" s="10"/>
      <c r="AB90" s="10"/>
      <c r="AC90" s="10"/>
      <c r="AD90" s="10"/>
      <c r="AE90" s="10"/>
      <c r="AF90" s="10"/>
      <c r="AG90" s="10"/>
      <c r="AH90" s="10"/>
      <c r="AI90" s="10"/>
    </row>
    <row r="91" spans="1:35" s="11" customFormat="1" ht="15" customHeight="1" x14ac:dyDescent="0.2">
      <c r="A91" s="9"/>
      <c r="B91" s="13"/>
      <c r="C91" s="3" t="s">
        <v>176</v>
      </c>
      <c r="D91" s="6"/>
      <c r="E91" s="3"/>
      <c r="F91" s="3"/>
      <c r="G91" s="3"/>
      <c r="H91" s="576" t="s">
        <v>57</v>
      </c>
      <c r="I91" s="576"/>
      <c r="J91" s="576"/>
      <c r="K91" s="576" t="s">
        <v>106</v>
      </c>
      <c r="L91" s="576"/>
      <c r="M91" s="576"/>
      <c r="N91" s="576" t="s">
        <v>105</v>
      </c>
      <c r="O91" s="576"/>
      <c r="P91" s="576"/>
      <c r="Q91" s="576" t="s">
        <v>58</v>
      </c>
      <c r="R91" s="576"/>
      <c r="S91" s="576"/>
      <c r="T91" s="576" t="s">
        <v>59</v>
      </c>
      <c r="U91" s="576"/>
      <c r="V91" s="577"/>
      <c r="W91" s="80"/>
      <c r="X91" s="10"/>
      <c r="Y91" s="10"/>
      <c r="Z91" s="10"/>
      <c r="AA91" s="10"/>
      <c r="AB91" s="10"/>
      <c r="AC91" s="10"/>
      <c r="AD91" s="10"/>
      <c r="AE91" s="10"/>
      <c r="AF91" s="10"/>
      <c r="AG91" s="10"/>
      <c r="AH91" s="10"/>
      <c r="AI91" s="10"/>
    </row>
    <row r="92" spans="1:35" s="11" customFormat="1" ht="15" customHeight="1" x14ac:dyDescent="0.2">
      <c r="A92" s="9"/>
      <c r="B92" s="45"/>
      <c r="C92" s="575" t="s">
        <v>111</v>
      </c>
      <c r="D92" s="575"/>
      <c r="E92" s="575"/>
      <c r="F92" s="575"/>
      <c r="G92" s="575"/>
      <c r="H92" s="573"/>
      <c r="I92" s="573"/>
      <c r="J92" s="20" t="s">
        <v>14</v>
      </c>
      <c r="K92" s="573"/>
      <c r="L92" s="573"/>
      <c r="M92" s="20" t="s">
        <v>14</v>
      </c>
      <c r="N92" s="573"/>
      <c r="O92" s="573"/>
      <c r="P92" s="20" t="s">
        <v>14</v>
      </c>
      <c r="Q92" s="573"/>
      <c r="R92" s="573"/>
      <c r="S92" s="20" t="s">
        <v>14</v>
      </c>
      <c r="T92" s="573"/>
      <c r="U92" s="573"/>
      <c r="V92" s="44" t="s">
        <v>14</v>
      </c>
      <c r="W92" s="77"/>
      <c r="X92" s="10"/>
      <c r="Y92" s="10"/>
      <c r="Z92" s="10"/>
      <c r="AA92" s="10"/>
      <c r="AB92" s="10"/>
      <c r="AC92" s="10"/>
      <c r="AD92" s="10"/>
      <c r="AE92" s="10"/>
      <c r="AF92" s="10"/>
      <c r="AG92" s="10"/>
      <c r="AH92" s="10"/>
      <c r="AI92" s="10"/>
    </row>
    <row r="93" spans="1:35" s="11" customFormat="1" ht="15" customHeight="1" x14ac:dyDescent="0.2">
      <c r="A93" s="9"/>
      <c r="B93" s="45"/>
      <c r="C93" s="575" t="s">
        <v>60</v>
      </c>
      <c r="D93" s="575"/>
      <c r="E93" s="575"/>
      <c r="F93" s="575"/>
      <c r="G93" s="575"/>
      <c r="H93" s="574"/>
      <c r="I93" s="574"/>
      <c r="J93" s="20" t="s">
        <v>33</v>
      </c>
      <c r="K93" s="574"/>
      <c r="L93" s="574"/>
      <c r="M93" s="20" t="s">
        <v>33</v>
      </c>
      <c r="N93" s="574"/>
      <c r="O93" s="574"/>
      <c r="P93" s="20" t="s">
        <v>33</v>
      </c>
      <c r="Q93" s="574"/>
      <c r="R93" s="574"/>
      <c r="S93" s="20" t="s">
        <v>33</v>
      </c>
      <c r="T93" s="574"/>
      <c r="U93" s="574"/>
      <c r="V93" s="44" t="s">
        <v>33</v>
      </c>
      <c r="W93" s="77"/>
      <c r="X93" s="10"/>
      <c r="Y93" s="10"/>
      <c r="Z93" s="10"/>
      <c r="AA93" s="10"/>
      <c r="AB93" s="10"/>
      <c r="AC93" s="10"/>
      <c r="AD93" s="10"/>
      <c r="AE93" s="10"/>
      <c r="AF93" s="10"/>
      <c r="AG93" s="10"/>
      <c r="AH93" s="10"/>
      <c r="AI93" s="10"/>
    </row>
    <row r="94" spans="1:35" s="11" customFormat="1" ht="15" customHeight="1" x14ac:dyDescent="0.2">
      <c r="A94" s="9"/>
      <c r="B94" s="45"/>
      <c r="C94" s="3" t="s">
        <v>109</v>
      </c>
      <c r="D94" s="6"/>
      <c r="E94" s="3"/>
      <c r="F94" s="3"/>
      <c r="G94" s="3"/>
      <c r="H94" s="570"/>
      <c r="I94" s="570"/>
      <c r="J94" s="20"/>
      <c r="K94" s="570"/>
      <c r="L94" s="570"/>
      <c r="M94" s="20"/>
      <c r="N94" s="570"/>
      <c r="O94" s="570"/>
      <c r="P94" s="20"/>
      <c r="Q94" s="570"/>
      <c r="R94" s="570"/>
      <c r="S94" s="20"/>
      <c r="T94" s="570"/>
      <c r="U94" s="570"/>
      <c r="V94" s="44"/>
      <c r="W94" s="77"/>
      <c r="X94" s="10"/>
      <c r="Y94" s="10"/>
      <c r="Z94" s="10"/>
      <c r="AA94" s="10"/>
      <c r="AB94" s="10"/>
      <c r="AC94" s="10"/>
      <c r="AD94" s="10"/>
      <c r="AE94" s="10"/>
      <c r="AF94" s="10"/>
      <c r="AG94" s="10"/>
      <c r="AH94" s="10"/>
      <c r="AI94" s="10"/>
    </row>
    <row r="95" spans="1:35" s="11" customFormat="1" ht="15" customHeight="1" x14ac:dyDescent="0.2">
      <c r="A95" s="9"/>
      <c r="B95" s="45"/>
      <c r="C95" s="3" t="s">
        <v>110</v>
      </c>
      <c r="D95" s="5"/>
      <c r="E95" s="5"/>
      <c r="F95" s="3"/>
      <c r="G95" s="3"/>
      <c r="H95" s="3"/>
      <c r="I95" s="3"/>
      <c r="J95" s="6"/>
      <c r="K95" s="6"/>
      <c r="L95" s="6"/>
      <c r="M95" s="6"/>
      <c r="N95" s="6"/>
      <c r="O95" s="6"/>
      <c r="P95" s="6"/>
      <c r="Q95" s="6"/>
      <c r="R95" s="6"/>
      <c r="S95" s="6"/>
      <c r="T95" s="6"/>
      <c r="U95" s="6"/>
      <c r="V95" s="24"/>
      <c r="W95" s="77"/>
      <c r="X95" s="10"/>
      <c r="Y95" s="10"/>
      <c r="Z95" s="10"/>
      <c r="AA95" s="10"/>
      <c r="AB95" s="10"/>
      <c r="AC95" s="10"/>
      <c r="AD95" s="10"/>
      <c r="AE95" s="10"/>
      <c r="AF95" s="10"/>
      <c r="AG95" s="10"/>
      <c r="AH95" s="10"/>
      <c r="AI95" s="10"/>
    </row>
    <row r="96" spans="1:35" s="11" customFormat="1" ht="15" customHeight="1" x14ac:dyDescent="0.2">
      <c r="A96" s="9"/>
      <c r="B96" s="45"/>
      <c r="C96" s="3" t="s">
        <v>158</v>
      </c>
      <c r="D96" s="5"/>
      <c r="E96" s="5"/>
      <c r="F96" s="3"/>
      <c r="G96" s="3"/>
      <c r="H96" s="571" t="s">
        <v>303</v>
      </c>
      <c r="I96" s="571"/>
      <c r="J96" s="571"/>
      <c r="K96" s="571"/>
      <c r="L96" s="571"/>
      <c r="M96" s="571"/>
      <c r="N96" s="571"/>
      <c r="O96" s="571"/>
      <c r="P96" s="571"/>
      <c r="Q96" s="571"/>
      <c r="R96" s="571"/>
      <c r="S96" s="571"/>
      <c r="T96" s="571"/>
      <c r="U96" s="571"/>
      <c r="V96" s="572"/>
      <c r="W96" s="77"/>
      <c r="X96" s="10"/>
      <c r="Y96" s="10"/>
      <c r="Z96" s="10"/>
      <c r="AA96" s="10"/>
      <c r="AB96" s="10"/>
      <c r="AC96" s="10"/>
      <c r="AD96" s="10"/>
      <c r="AE96" s="10"/>
      <c r="AF96" s="10"/>
      <c r="AG96" s="10"/>
      <c r="AH96" s="10"/>
      <c r="AI96" s="10"/>
    </row>
    <row r="97" spans="1:35" s="11" customFormat="1" ht="15" customHeight="1" x14ac:dyDescent="0.2">
      <c r="A97" s="9"/>
      <c r="B97" s="45"/>
      <c r="C97" s="567" t="str">
        <f>Vorgaben!$T$3</f>
        <v>Nur auszufüllen, wenn abweichend vom Gebäude lt. Pt. A des Tabellenblatte "AGWR II":</v>
      </c>
      <c r="D97" s="567"/>
      <c r="E97" s="567"/>
      <c r="F97" s="567"/>
      <c r="G97" s="567"/>
      <c r="H97" s="567"/>
      <c r="I97" s="567"/>
      <c r="J97" s="567"/>
      <c r="K97" s="567"/>
      <c r="L97" s="567"/>
      <c r="M97" s="567"/>
      <c r="N97" s="567"/>
      <c r="O97" s="567"/>
      <c r="P97" s="567"/>
      <c r="Q97" s="567"/>
      <c r="R97" s="567"/>
      <c r="S97" s="567"/>
      <c r="T97" s="567"/>
      <c r="U97" s="567"/>
      <c r="V97" s="568"/>
      <c r="W97" s="77"/>
      <c r="X97" s="10"/>
      <c r="Y97" s="10"/>
      <c r="Z97" s="10"/>
      <c r="AA97" s="10"/>
      <c r="AB97" s="10"/>
      <c r="AC97" s="10"/>
      <c r="AD97" s="10"/>
      <c r="AE97" s="10"/>
      <c r="AF97" s="10"/>
      <c r="AG97" s="10"/>
      <c r="AH97" s="10"/>
      <c r="AI97" s="10"/>
    </row>
    <row r="98" spans="1:35" s="11" customFormat="1" ht="15" customHeight="1" x14ac:dyDescent="0.2">
      <c r="A98" s="9"/>
      <c r="B98" s="45"/>
      <c r="C98" s="532" t="s">
        <v>165</v>
      </c>
      <c r="D98" s="532"/>
      <c r="E98" s="532"/>
      <c r="F98" s="532"/>
      <c r="G98" s="532"/>
      <c r="H98" s="532"/>
      <c r="I98" s="90"/>
      <c r="J98" s="532" t="s">
        <v>166</v>
      </c>
      <c r="K98" s="532"/>
      <c r="L98" s="532"/>
      <c r="M98" s="532"/>
      <c r="N98" s="532"/>
      <c r="O98" s="532"/>
      <c r="P98" s="90"/>
      <c r="Q98" s="532" t="s">
        <v>167</v>
      </c>
      <c r="R98" s="532"/>
      <c r="S98" s="532"/>
      <c r="T98" s="532"/>
      <c r="U98" s="532"/>
      <c r="V98" s="534"/>
      <c r="W98" s="77"/>
      <c r="X98" s="10"/>
      <c r="Y98" s="10"/>
      <c r="Z98" s="10"/>
      <c r="AA98" s="10"/>
      <c r="AB98" s="10"/>
      <c r="AC98" s="10"/>
      <c r="AD98" s="10"/>
      <c r="AE98" s="10"/>
      <c r="AF98" s="10"/>
      <c r="AG98" s="10"/>
      <c r="AH98" s="10"/>
      <c r="AI98" s="10"/>
    </row>
    <row r="99" spans="1:35" s="32" customFormat="1" ht="15" customHeight="1" x14ac:dyDescent="0.2">
      <c r="A99" s="30"/>
      <c r="B99" s="54"/>
      <c r="C99" s="389" t="s">
        <v>303</v>
      </c>
      <c r="D99" s="388"/>
      <c r="E99" s="388"/>
      <c r="F99" s="388"/>
      <c r="G99" s="388"/>
      <c r="H99" s="388"/>
      <c r="I99" s="53"/>
      <c r="J99" s="389" t="s">
        <v>303</v>
      </c>
      <c r="K99" s="388"/>
      <c r="L99" s="388"/>
      <c r="M99" s="388"/>
      <c r="N99" s="388"/>
      <c r="O99" s="388"/>
      <c r="P99" s="53"/>
      <c r="Q99" s="389" t="s">
        <v>303</v>
      </c>
      <c r="R99" s="388"/>
      <c r="S99" s="388"/>
      <c r="T99" s="388"/>
      <c r="U99" s="388"/>
      <c r="V99" s="439"/>
      <c r="W99" s="78"/>
      <c r="X99" s="31"/>
      <c r="Y99" s="31"/>
      <c r="Z99" s="31"/>
      <c r="AA99" s="31"/>
      <c r="AB99" s="31"/>
      <c r="AC99" s="31"/>
      <c r="AD99" s="31"/>
      <c r="AE99" s="31"/>
      <c r="AF99" s="31"/>
      <c r="AG99" s="31"/>
      <c r="AH99" s="31"/>
      <c r="AI99" s="31"/>
    </row>
    <row r="100" spans="1:35" s="32" customFormat="1" ht="15" customHeight="1" x14ac:dyDescent="0.2">
      <c r="A100" s="30"/>
      <c r="B100" s="54"/>
      <c r="C100" s="388"/>
      <c r="D100" s="388"/>
      <c r="E100" s="388"/>
      <c r="F100" s="388"/>
      <c r="G100" s="388"/>
      <c r="H100" s="388"/>
      <c r="I100" s="53"/>
      <c r="J100" s="388"/>
      <c r="K100" s="388"/>
      <c r="L100" s="388"/>
      <c r="M100" s="388"/>
      <c r="N100" s="388"/>
      <c r="O100" s="388"/>
      <c r="P100" s="53"/>
      <c r="Q100" s="388"/>
      <c r="R100" s="388"/>
      <c r="S100" s="388"/>
      <c r="T100" s="388"/>
      <c r="U100" s="388"/>
      <c r="V100" s="439"/>
      <c r="W100" s="78"/>
      <c r="X100" s="31"/>
      <c r="Y100" s="31"/>
      <c r="Z100" s="31"/>
      <c r="AA100" s="31"/>
      <c r="AB100" s="31"/>
      <c r="AC100" s="31"/>
      <c r="AD100" s="31"/>
      <c r="AE100" s="31"/>
      <c r="AF100" s="31"/>
      <c r="AG100" s="31"/>
      <c r="AH100" s="31"/>
      <c r="AI100" s="31"/>
    </row>
    <row r="101" spans="1:35" s="11" customFormat="1" ht="15" customHeight="1" x14ac:dyDescent="0.2">
      <c r="A101" s="9"/>
      <c r="B101" s="45"/>
      <c r="C101" s="532" t="s">
        <v>189</v>
      </c>
      <c r="D101" s="532"/>
      <c r="E101" s="532"/>
      <c r="F101" s="532"/>
      <c r="G101" s="532"/>
      <c r="H101" s="532"/>
      <c r="I101" s="532"/>
      <c r="J101" s="532"/>
      <c r="K101" s="532"/>
      <c r="L101" s="42"/>
      <c r="M101" s="401" t="s">
        <v>168</v>
      </c>
      <c r="N101" s="401"/>
      <c r="O101" s="401"/>
      <c r="P101" s="401"/>
      <c r="Q101" s="401"/>
      <c r="R101" s="401"/>
      <c r="S101" s="401"/>
      <c r="T101" s="401"/>
      <c r="U101" s="401"/>
      <c r="V101" s="558"/>
      <c r="W101" s="77"/>
      <c r="X101" s="10"/>
      <c r="Y101" s="10"/>
      <c r="Z101" s="10"/>
      <c r="AA101" s="10"/>
      <c r="AB101" s="10"/>
      <c r="AC101" s="10"/>
      <c r="AD101" s="10"/>
      <c r="AE101" s="10"/>
      <c r="AF101" s="10"/>
      <c r="AG101" s="10"/>
      <c r="AH101" s="10"/>
      <c r="AI101" s="10"/>
    </row>
    <row r="102" spans="1:35" s="32" customFormat="1" ht="15" customHeight="1" x14ac:dyDescent="0.2">
      <c r="A102" s="30"/>
      <c r="B102" s="54"/>
      <c r="C102" s="389" t="s">
        <v>303</v>
      </c>
      <c r="D102" s="388"/>
      <c r="E102" s="388"/>
      <c r="F102" s="388"/>
      <c r="G102" s="388"/>
      <c r="H102" s="388"/>
      <c r="I102" s="388"/>
      <c r="J102" s="388"/>
      <c r="K102" s="388"/>
      <c r="L102" s="53"/>
      <c r="M102" s="389" t="s">
        <v>303</v>
      </c>
      <c r="N102" s="388"/>
      <c r="O102" s="388"/>
      <c r="P102" s="388"/>
      <c r="Q102" s="388"/>
      <c r="R102" s="388"/>
      <c r="S102" s="388"/>
      <c r="T102" s="388"/>
      <c r="U102" s="388"/>
      <c r="V102" s="439"/>
      <c r="W102" s="78"/>
      <c r="X102" s="31"/>
      <c r="Y102" s="31"/>
      <c r="Z102" s="31"/>
      <c r="AA102" s="31"/>
      <c r="AB102" s="31"/>
      <c r="AC102" s="31"/>
      <c r="AD102" s="31"/>
      <c r="AE102" s="31"/>
      <c r="AF102" s="31"/>
      <c r="AG102" s="31"/>
      <c r="AH102" s="31"/>
      <c r="AI102" s="31"/>
    </row>
    <row r="103" spans="1:35" s="32" customFormat="1" ht="15" customHeight="1" x14ac:dyDescent="0.2">
      <c r="A103" s="30"/>
      <c r="B103" s="54"/>
      <c r="C103" s="388"/>
      <c r="D103" s="388"/>
      <c r="E103" s="388"/>
      <c r="F103" s="388"/>
      <c r="G103" s="388"/>
      <c r="H103" s="388"/>
      <c r="I103" s="388"/>
      <c r="J103" s="388"/>
      <c r="K103" s="388"/>
      <c r="L103" s="53"/>
      <c r="M103" s="383"/>
      <c r="N103" s="383"/>
      <c r="O103" s="383"/>
      <c r="P103" s="383"/>
      <c r="Q103" s="383"/>
      <c r="R103" s="383"/>
      <c r="S103" s="383"/>
      <c r="T103" s="383"/>
      <c r="U103" s="383"/>
      <c r="V103" s="482"/>
      <c r="W103" s="78"/>
      <c r="X103" s="31"/>
      <c r="Y103" s="31"/>
      <c r="Z103" s="31"/>
      <c r="AA103" s="31"/>
      <c r="AB103" s="31"/>
      <c r="AC103" s="31"/>
      <c r="AD103" s="31"/>
      <c r="AE103" s="31"/>
      <c r="AF103" s="31"/>
      <c r="AG103" s="31"/>
      <c r="AH103" s="31"/>
      <c r="AI103" s="31"/>
    </row>
    <row r="104" spans="1:35" s="11" customFormat="1" ht="15" customHeight="1" x14ac:dyDescent="0.2">
      <c r="A104" s="9"/>
      <c r="B104" s="46"/>
      <c r="C104" s="66"/>
      <c r="D104" s="66"/>
      <c r="E104" s="66"/>
      <c r="F104" s="66"/>
      <c r="G104" s="66"/>
      <c r="H104" s="66"/>
      <c r="I104" s="66"/>
      <c r="J104" s="66"/>
      <c r="K104" s="66"/>
      <c r="L104" s="47"/>
      <c r="M104" s="63"/>
      <c r="N104" s="63"/>
      <c r="O104" s="63"/>
      <c r="P104" s="63"/>
      <c r="Q104" s="63"/>
      <c r="R104" s="63"/>
      <c r="S104" s="63"/>
      <c r="T104" s="63"/>
      <c r="U104" s="63"/>
      <c r="V104" s="64"/>
      <c r="W104" s="77"/>
      <c r="X104" s="10"/>
      <c r="Y104" s="10"/>
      <c r="Z104" s="10"/>
      <c r="AA104" s="10"/>
      <c r="AB104" s="10"/>
      <c r="AC104" s="10"/>
      <c r="AD104" s="10"/>
      <c r="AE104" s="10"/>
      <c r="AF104" s="10"/>
      <c r="AG104" s="10"/>
      <c r="AH104" s="10"/>
      <c r="AI104" s="10"/>
    </row>
    <row r="105" spans="1:35" s="11" customFormat="1" ht="7.5" customHeight="1" x14ac:dyDescent="0.2">
      <c r="A105" s="9"/>
      <c r="B105" s="33"/>
      <c r="C105" s="65"/>
      <c r="D105" s="65"/>
      <c r="E105" s="65"/>
      <c r="F105" s="65"/>
      <c r="G105" s="65"/>
      <c r="H105" s="65"/>
      <c r="I105" s="65"/>
      <c r="J105" s="65"/>
      <c r="K105" s="65"/>
      <c r="L105" s="42"/>
      <c r="M105" s="34"/>
      <c r="N105" s="34"/>
      <c r="O105" s="34"/>
      <c r="P105" s="34"/>
      <c r="Q105" s="34"/>
      <c r="R105" s="34"/>
      <c r="S105" s="34"/>
      <c r="T105" s="34"/>
      <c r="U105" s="34"/>
      <c r="V105" s="34"/>
      <c r="W105" s="77"/>
      <c r="X105" s="10"/>
      <c r="Y105" s="10"/>
      <c r="Z105" s="10"/>
      <c r="AA105" s="10"/>
      <c r="AB105" s="10"/>
      <c r="AC105" s="10"/>
      <c r="AD105" s="10"/>
      <c r="AE105" s="10"/>
      <c r="AF105" s="10"/>
      <c r="AG105" s="10"/>
      <c r="AH105" s="10"/>
      <c r="AI105" s="10"/>
    </row>
    <row r="106" spans="1:35" s="157" customFormat="1" ht="9.9499999999999993" customHeight="1" x14ac:dyDescent="0.25">
      <c r="A106" s="154"/>
      <c r="B106" s="569" t="str">
        <f>$C$1</f>
        <v>AGWR II - Statistische Angaben zu weiteren Nutzungseinheiten</v>
      </c>
      <c r="C106" s="569"/>
      <c r="D106" s="569"/>
      <c r="E106" s="569"/>
      <c r="F106" s="569"/>
      <c r="G106" s="569"/>
      <c r="H106" s="569"/>
      <c r="I106" s="569"/>
      <c r="J106" s="569"/>
      <c r="K106" s="569"/>
      <c r="L106" s="569"/>
      <c r="M106" s="569"/>
      <c r="N106" s="569"/>
      <c r="O106" s="569"/>
      <c r="P106" s="569"/>
      <c r="Q106" s="569"/>
      <c r="R106" s="569"/>
      <c r="S106" s="569"/>
      <c r="T106" s="569"/>
      <c r="U106" s="569"/>
      <c r="V106" s="569"/>
      <c r="W106" s="155"/>
      <c r="X106" s="156"/>
      <c r="Y106" s="156"/>
      <c r="Z106" s="156"/>
      <c r="AA106" s="156"/>
      <c r="AB106" s="156"/>
      <c r="AC106" s="156"/>
      <c r="AD106" s="156"/>
      <c r="AE106" s="156"/>
      <c r="AF106" s="156"/>
      <c r="AG106" s="156"/>
      <c r="AH106" s="156"/>
      <c r="AI106" s="156"/>
    </row>
    <row r="107" spans="1:35" s="157" customFormat="1" ht="9.9499999999999993" customHeight="1" x14ac:dyDescent="0.25">
      <c r="A107" s="154"/>
      <c r="B107" s="569" t="str">
        <f>IF(BauansDat&lt;&gt;"",CONCATENATE("betreffend Bauansuchen vom ",TEXT(BauansDat,"TT.MM.JJJJ"), " - Bauwerber/in: ", Bauwerber,", ",AdrBauwerber),CONCATENATE("Statistische Angaben (AGWR II)", " - Bauwerber/in: ", Bauwerber,", ",AdrBauwerber))</f>
        <v xml:space="preserve">Statistische Angaben (AGWR II) - Bauwerber/in: , </v>
      </c>
      <c r="C107" s="569"/>
      <c r="D107" s="569"/>
      <c r="E107" s="569"/>
      <c r="F107" s="569"/>
      <c r="G107" s="569"/>
      <c r="H107" s="569"/>
      <c r="I107" s="569"/>
      <c r="J107" s="569"/>
      <c r="K107" s="569"/>
      <c r="L107" s="569"/>
      <c r="M107" s="569"/>
      <c r="N107" s="569"/>
      <c r="O107" s="569"/>
      <c r="P107" s="569"/>
      <c r="Q107" s="569"/>
      <c r="R107" s="569"/>
      <c r="S107" s="569"/>
      <c r="T107" s="569"/>
      <c r="U107" s="569"/>
      <c r="V107" s="569"/>
      <c r="W107" s="155"/>
      <c r="X107" s="156"/>
      <c r="Y107" s="156"/>
      <c r="Z107" s="156"/>
      <c r="AA107" s="156"/>
      <c r="AB107" s="156"/>
      <c r="AC107" s="156"/>
      <c r="AD107" s="156"/>
      <c r="AE107" s="156"/>
      <c r="AF107" s="156"/>
      <c r="AG107" s="156"/>
      <c r="AH107" s="156"/>
      <c r="AI107" s="156"/>
    </row>
    <row r="108" spans="1:35" s="62" customFormat="1" ht="15" customHeight="1" x14ac:dyDescent="0.15">
      <c r="A108" s="59"/>
      <c r="B108" s="91"/>
      <c r="C108" s="91"/>
      <c r="D108" s="91"/>
      <c r="E108" s="91"/>
      <c r="F108" s="91"/>
      <c r="G108" s="91"/>
      <c r="H108" s="91"/>
      <c r="I108" s="91"/>
      <c r="J108" s="91"/>
      <c r="K108" s="91"/>
      <c r="L108" s="91"/>
      <c r="M108" s="91"/>
      <c r="N108" s="91"/>
      <c r="O108" s="91"/>
      <c r="P108" s="91"/>
      <c r="Q108" s="91"/>
      <c r="R108" s="91"/>
      <c r="S108" s="91"/>
      <c r="T108" s="91"/>
      <c r="U108" s="91"/>
      <c r="V108" s="91"/>
      <c r="W108" s="79"/>
      <c r="X108" s="61"/>
      <c r="Y108" s="61"/>
      <c r="Z108" s="61"/>
      <c r="AA108" s="61"/>
      <c r="AB108" s="61"/>
      <c r="AC108" s="61"/>
      <c r="AD108" s="61"/>
      <c r="AE108" s="61"/>
      <c r="AF108" s="61"/>
      <c r="AG108" s="61"/>
      <c r="AH108" s="61"/>
      <c r="AI108" s="61"/>
    </row>
    <row r="109" spans="1:35" s="114" customFormat="1" ht="15" customHeight="1" x14ac:dyDescent="0.3">
      <c r="A109" s="113"/>
      <c r="B109" s="106"/>
      <c r="C109" s="99" t="str">
        <f>Vorgaben!$T$4</f>
        <v>AGWR II - Statistische Angaben zu weiteren Nutzungseinheiten</v>
      </c>
      <c r="D109" s="99"/>
      <c r="E109" s="99"/>
      <c r="F109" s="99"/>
      <c r="G109" s="99"/>
      <c r="H109" s="99"/>
      <c r="I109" s="99"/>
      <c r="J109" s="99"/>
      <c r="K109" s="99"/>
      <c r="L109" s="99"/>
      <c r="M109" s="99"/>
      <c r="N109" s="99"/>
      <c r="O109" s="99"/>
      <c r="P109" s="99"/>
      <c r="Q109" s="99"/>
      <c r="R109" s="116"/>
      <c r="S109" s="99"/>
      <c r="T109" s="579">
        <v>3</v>
      </c>
      <c r="U109" s="579"/>
      <c r="V109" s="579"/>
      <c r="W109" s="115"/>
    </row>
    <row r="110" spans="1:35" s="111" customFormat="1" ht="15" customHeight="1" x14ac:dyDescent="0.25">
      <c r="A110" s="108"/>
      <c r="B110" s="107"/>
      <c r="C110" s="109"/>
      <c r="D110" s="109"/>
      <c r="E110" s="109"/>
      <c r="F110" s="109"/>
      <c r="G110" s="109"/>
      <c r="H110" s="109"/>
      <c r="I110" s="109"/>
      <c r="J110" s="109"/>
      <c r="K110" s="109"/>
      <c r="L110" s="109"/>
      <c r="M110" s="109"/>
      <c r="N110" s="109"/>
      <c r="O110" s="109"/>
      <c r="P110" s="109"/>
      <c r="Q110" s="109"/>
      <c r="R110" s="112"/>
      <c r="S110" s="112"/>
      <c r="T110" s="112"/>
      <c r="U110" s="112"/>
      <c r="V110" s="109"/>
      <c r="W110" s="110"/>
    </row>
    <row r="111" spans="1:35" s="11" customFormat="1" ht="15" customHeight="1" x14ac:dyDescent="0.2">
      <c r="A111" s="9"/>
      <c r="B111" s="101"/>
      <c r="C111" s="137" t="s">
        <v>203</v>
      </c>
      <c r="D111" s="96"/>
      <c r="E111" s="96"/>
      <c r="F111" s="96"/>
      <c r="G111" s="96"/>
      <c r="H111" s="96"/>
      <c r="I111" s="96"/>
      <c r="J111" s="96"/>
      <c r="K111" s="102"/>
      <c r="L111" s="103" t="s">
        <v>173</v>
      </c>
      <c r="M111" s="103"/>
      <c r="N111" s="103"/>
      <c r="O111" s="104"/>
      <c r="P111" s="104"/>
      <c r="Q111" s="104"/>
      <c r="R111" s="104"/>
      <c r="S111" s="104"/>
      <c r="T111" s="529" t="s">
        <v>302</v>
      </c>
      <c r="U111" s="529"/>
      <c r="V111" s="231"/>
      <c r="W111" s="28"/>
      <c r="X111" s="118"/>
      <c r="Y111" s="118"/>
      <c r="Z111" s="118"/>
      <c r="AA111" s="118"/>
      <c r="AB111" s="118"/>
      <c r="AC111" s="118"/>
      <c r="AD111" s="118"/>
      <c r="AE111" s="118"/>
      <c r="AF111" s="118"/>
      <c r="AG111" s="118"/>
      <c r="AH111" s="118"/>
      <c r="AI111" s="118"/>
    </row>
    <row r="112" spans="1:35" s="11" customFormat="1" ht="15" customHeight="1" x14ac:dyDescent="0.2">
      <c r="A112" s="9"/>
      <c r="B112" s="45"/>
      <c r="C112" s="3" t="s">
        <v>108</v>
      </c>
      <c r="D112" s="3"/>
      <c r="E112" s="3"/>
      <c r="F112" s="3"/>
      <c r="G112" s="3"/>
      <c r="H112" s="571" t="s">
        <v>303</v>
      </c>
      <c r="I112" s="571"/>
      <c r="J112" s="571"/>
      <c r="K112" s="571"/>
      <c r="L112" s="571"/>
      <c r="M112" s="571"/>
      <c r="N112" s="571"/>
      <c r="O112" s="571"/>
      <c r="P112" s="571"/>
      <c r="Q112" s="571"/>
      <c r="R112" s="571"/>
      <c r="S112" s="571"/>
      <c r="T112" s="571"/>
      <c r="U112" s="571"/>
      <c r="V112" s="572"/>
      <c r="W112" s="77"/>
      <c r="X112" s="10"/>
      <c r="Y112" s="10"/>
      <c r="Z112" s="10"/>
      <c r="AA112" s="10"/>
      <c r="AB112" s="10"/>
      <c r="AC112" s="10"/>
      <c r="AD112" s="10"/>
      <c r="AE112" s="10"/>
      <c r="AF112" s="10"/>
      <c r="AG112" s="10"/>
      <c r="AH112" s="10"/>
      <c r="AI112" s="10"/>
    </row>
    <row r="113" spans="1:35" s="11" customFormat="1" ht="15" customHeight="1" x14ac:dyDescent="0.2">
      <c r="A113" s="9"/>
      <c r="B113" s="13"/>
      <c r="C113" s="3" t="s">
        <v>176</v>
      </c>
      <c r="D113" s="6"/>
      <c r="E113" s="3"/>
      <c r="F113" s="3"/>
      <c r="G113" s="3"/>
      <c r="H113" s="576" t="s">
        <v>57</v>
      </c>
      <c r="I113" s="576"/>
      <c r="J113" s="576"/>
      <c r="K113" s="576" t="s">
        <v>106</v>
      </c>
      <c r="L113" s="576"/>
      <c r="M113" s="576"/>
      <c r="N113" s="576" t="s">
        <v>105</v>
      </c>
      <c r="O113" s="576"/>
      <c r="P113" s="576"/>
      <c r="Q113" s="576" t="s">
        <v>58</v>
      </c>
      <c r="R113" s="576"/>
      <c r="S113" s="576"/>
      <c r="T113" s="576" t="s">
        <v>59</v>
      </c>
      <c r="U113" s="576"/>
      <c r="V113" s="577"/>
      <c r="W113" s="80"/>
      <c r="X113" s="10"/>
      <c r="Y113" s="10"/>
      <c r="Z113" s="10"/>
      <c r="AA113" s="10"/>
      <c r="AB113" s="10"/>
      <c r="AC113" s="10"/>
      <c r="AD113" s="10"/>
      <c r="AE113" s="10"/>
      <c r="AF113" s="10"/>
      <c r="AG113" s="10"/>
      <c r="AH113" s="10"/>
      <c r="AI113" s="10"/>
    </row>
    <row r="114" spans="1:35" s="11" customFormat="1" ht="15" customHeight="1" x14ac:dyDescent="0.2">
      <c r="A114" s="9"/>
      <c r="B114" s="45"/>
      <c r="C114" s="575" t="s">
        <v>111</v>
      </c>
      <c r="D114" s="575"/>
      <c r="E114" s="575"/>
      <c r="F114" s="575"/>
      <c r="G114" s="575"/>
      <c r="H114" s="573"/>
      <c r="I114" s="573"/>
      <c r="J114" s="20" t="s">
        <v>14</v>
      </c>
      <c r="K114" s="573"/>
      <c r="L114" s="573"/>
      <c r="M114" s="20" t="s">
        <v>14</v>
      </c>
      <c r="N114" s="573"/>
      <c r="O114" s="573"/>
      <c r="P114" s="20" t="s">
        <v>14</v>
      </c>
      <c r="Q114" s="573"/>
      <c r="R114" s="573"/>
      <c r="S114" s="20" t="s">
        <v>14</v>
      </c>
      <c r="T114" s="573"/>
      <c r="U114" s="573"/>
      <c r="V114" s="44" t="s">
        <v>14</v>
      </c>
      <c r="W114" s="77"/>
      <c r="X114" s="10"/>
      <c r="Y114" s="10"/>
      <c r="Z114" s="10"/>
      <c r="AA114" s="10"/>
      <c r="AB114" s="10"/>
      <c r="AC114" s="10"/>
      <c r="AD114" s="10"/>
      <c r="AE114" s="10"/>
      <c r="AF114" s="10"/>
      <c r="AG114" s="10"/>
      <c r="AH114" s="10"/>
      <c r="AI114" s="10"/>
    </row>
    <row r="115" spans="1:35" s="11" customFormat="1" ht="15" customHeight="1" x14ac:dyDescent="0.2">
      <c r="A115" s="9"/>
      <c r="B115" s="45"/>
      <c r="C115" s="575" t="s">
        <v>60</v>
      </c>
      <c r="D115" s="575"/>
      <c r="E115" s="575"/>
      <c r="F115" s="575"/>
      <c r="G115" s="575"/>
      <c r="H115" s="574"/>
      <c r="I115" s="574"/>
      <c r="J115" s="20" t="s">
        <v>33</v>
      </c>
      <c r="K115" s="574"/>
      <c r="L115" s="574"/>
      <c r="M115" s="20" t="s">
        <v>33</v>
      </c>
      <c r="N115" s="574"/>
      <c r="O115" s="574"/>
      <c r="P115" s="20" t="s">
        <v>33</v>
      </c>
      <c r="Q115" s="574"/>
      <c r="R115" s="574"/>
      <c r="S115" s="20" t="s">
        <v>33</v>
      </c>
      <c r="T115" s="574"/>
      <c r="U115" s="574"/>
      <c r="V115" s="44" t="s">
        <v>33</v>
      </c>
      <c r="W115" s="77"/>
      <c r="X115" s="10"/>
      <c r="Y115" s="10"/>
      <c r="Z115" s="10"/>
      <c r="AA115" s="10"/>
      <c r="AB115" s="10"/>
      <c r="AC115" s="10"/>
      <c r="AD115" s="10"/>
      <c r="AE115" s="10"/>
      <c r="AF115" s="10"/>
      <c r="AG115" s="10"/>
      <c r="AH115" s="10"/>
      <c r="AI115" s="10"/>
    </row>
    <row r="116" spans="1:35" s="11" customFormat="1" ht="15" customHeight="1" x14ac:dyDescent="0.2">
      <c r="A116" s="9"/>
      <c r="B116" s="45"/>
      <c r="C116" s="3" t="s">
        <v>109</v>
      </c>
      <c r="D116" s="6"/>
      <c r="E116" s="3"/>
      <c r="F116" s="3"/>
      <c r="G116" s="3"/>
      <c r="H116" s="570"/>
      <c r="I116" s="570"/>
      <c r="J116" s="20"/>
      <c r="K116" s="570"/>
      <c r="L116" s="570"/>
      <c r="M116" s="20"/>
      <c r="N116" s="570"/>
      <c r="O116" s="570"/>
      <c r="P116" s="20"/>
      <c r="Q116" s="570"/>
      <c r="R116" s="570"/>
      <c r="S116" s="20"/>
      <c r="T116" s="570"/>
      <c r="U116" s="570"/>
      <c r="V116" s="44"/>
      <c r="W116" s="77"/>
      <c r="X116" s="10"/>
      <c r="Y116" s="10"/>
      <c r="Z116" s="10"/>
      <c r="AA116" s="10"/>
      <c r="AB116" s="10"/>
      <c r="AC116" s="10"/>
      <c r="AD116" s="10"/>
      <c r="AE116" s="10"/>
      <c r="AF116" s="10"/>
      <c r="AG116" s="10"/>
      <c r="AH116" s="10"/>
      <c r="AI116" s="10"/>
    </row>
    <row r="117" spans="1:35" s="11" customFormat="1" ht="15" customHeight="1" x14ac:dyDescent="0.2">
      <c r="A117" s="9"/>
      <c r="B117" s="45"/>
      <c r="C117" s="3" t="s">
        <v>110</v>
      </c>
      <c r="D117" s="5"/>
      <c r="E117" s="5"/>
      <c r="F117" s="3"/>
      <c r="G117" s="3"/>
      <c r="H117" s="3"/>
      <c r="I117" s="3"/>
      <c r="J117" s="6"/>
      <c r="K117" s="6"/>
      <c r="L117" s="6"/>
      <c r="M117" s="6"/>
      <c r="N117" s="6"/>
      <c r="O117" s="6"/>
      <c r="P117" s="6"/>
      <c r="Q117" s="6"/>
      <c r="R117" s="6"/>
      <c r="S117" s="6"/>
      <c r="T117" s="6"/>
      <c r="U117" s="6"/>
      <c r="V117" s="24"/>
      <c r="W117" s="77"/>
      <c r="X117" s="10"/>
      <c r="Y117" s="10"/>
      <c r="Z117" s="10"/>
      <c r="AA117" s="10"/>
      <c r="AB117" s="10"/>
      <c r="AC117" s="10"/>
      <c r="AD117" s="10"/>
      <c r="AE117" s="10"/>
      <c r="AF117" s="10"/>
      <c r="AG117" s="10"/>
      <c r="AH117" s="10"/>
      <c r="AI117" s="10"/>
    </row>
    <row r="118" spans="1:35" s="11" customFormat="1" ht="15" customHeight="1" x14ac:dyDescent="0.2">
      <c r="A118" s="9"/>
      <c r="B118" s="45"/>
      <c r="C118" s="3" t="s">
        <v>158</v>
      </c>
      <c r="D118" s="5"/>
      <c r="E118" s="5"/>
      <c r="F118" s="3"/>
      <c r="G118" s="3"/>
      <c r="H118" s="571" t="s">
        <v>303</v>
      </c>
      <c r="I118" s="571"/>
      <c r="J118" s="571"/>
      <c r="K118" s="571"/>
      <c r="L118" s="571"/>
      <c r="M118" s="571"/>
      <c r="N118" s="571"/>
      <c r="O118" s="571"/>
      <c r="P118" s="571"/>
      <c r="Q118" s="571"/>
      <c r="R118" s="571"/>
      <c r="S118" s="571"/>
      <c r="T118" s="571"/>
      <c r="U118" s="571"/>
      <c r="V118" s="572"/>
      <c r="W118" s="77"/>
      <c r="X118" s="10"/>
      <c r="Y118" s="10"/>
      <c r="Z118" s="10"/>
      <c r="AA118" s="10"/>
      <c r="AB118" s="10"/>
      <c r="AC118" s="10"/>
      <c r="AD118" s="10"/>
      <c r="AE118" s="10"/>
      <c r="AF118" s="10"/>
      <c r="AG118" s="10"/>
      <c r="AH118" s="10"/>
      <c r="AI118" s="10"/>
    </row>
    <row r="119" spans="1:35" s="11" customFormat="1" ht="15" customHeight="1" x14ac:dyDescent="0.2">
      <c r="A119" s="9"/>
      <c r="B119" s="45"/>
      <c r="C119" s="567" t="str">
        <f>Vorgaben!$T$3</f>
        <v>Nur auszufüllen, wenn abweichend vom Gebäude lt. Pt. A des Tabellenblatte "AGWR II":</v>
      </c>
      <c r="D119" s="567"/>
      <c r="E119" s="567"/>
      <c r="F119" s="567"/>
      <c r="G119" s="567"/>
      <c r="H119" s="567"/>
      <c r="I119" s="567"/>
      <c r="J119" s="567"/>
      <c r="K119" s="567"/>
      <c r="L119" s="567"/>
      <c r="M119" s="567"/>
      <c r="N119" s="567"/>
      <c r="O119" s="567"/>
      <c r="P119" s="567"/>
      <c r="Q119" s="567"/>
      <c r="R119" s="567"/>
      <c r="S119" s="567"/>
      <c r="T119" s="567"/>
      <c r="U119" s="567"/>
      <c r="V119" s="568"/>
      <c r="W119" s="77"/>
      <c r="X119" s="10"/>
      <c r="Y119" s="10"/>
      <c r="Z119" s="10"/>
      <c r="AA119" s="10"/>
      <c r="AB119" s="10"/>
      <c r="AC119" s="10"/>
      <c r="AD119" s="10"/>
      <c r="AE119" s="10"/>
      <c r="AF119" s="10"/>
      <c r="AG119" s="10"/>
      <c r="AH119" s="10"/>
      <c r="AI119" s="10"/>
    </row>
    <row r="120" spans="1:35" s="11" customFormat="1" ht="15" customHeight="1" x14ac:dyDescent="0.2">
      <c r="A120" s="9"/>
      <c r="B120" s="45"/>
      <c r="C120" s="532" t="s">
        <v>165</v>
      </c>
      <c r="D120" s="532"/>
      <c r="E120" s="532"/>
      <c r="F120" s="532"/>
      <c r="G120" s="532"/>
      <c r="H120" s="532"/>
      <c r="I120" s="90"/>
      <c r="J120" s="532" t="s">
        <v>166</v>
      </c>
      <c r="K120" s="532"/>
      <c r="L120" s="532"/>
      <c r="M120" s="532"/>
      <c r="N120" s="532"/>
      <c r="O120" s="532"/>
      <c r="P120" s="90"/>
      <c r="Q120" s="532" t="s">
        <v>167</v>
      </c>
      <c r="R120" s="532"/>
      <c r="S120" s="532"/>
      <c r="T120" s="532"/>
      <c r="U120" s="532"/>
      <c r="V120" s="534"/>
      <c r="W120" s="77"/>
      <c r="X120" s="10"/>
      <c r="Y120" s="10"/>
      <c r="Z120" s="10"/>
      <c r="AA120" s="10"/>
      <c r="AB120" s="10"/>
      <c r="AC120" s="10"/>
      <c r="AD120" s="10"/>
      <c r="AE120" s="10"/>
      <c r="AF120" s="10"/>
      <c r="AG120" s="10"/>
      <c r="AH120" s="10"/>
      <c r="AI120" s="10"/>
    </row>
    <row r="121" spans="1:35" s="32" customFormat="1" ht="15" customHeight="1" x14ac:dyDescent="0.2">
      <c r="A121" s="30"/>
      <c r="B121" s="54"/>
      <c r="C121" s="389" t="s">
        <v>303</v>
      </c>
      <c r="D121" s="388"/>
      <c r="E121" s="388"/>
      <c r="F121" s="388"/>
      <c r="G121" s="388"/>
      <c r="H121" s="388"/>
      <c r="I121" s="53"/>
      <c r="J121" s="389" t="s">
        <v>303</v>
      </c>
      <c r="K121" s="388"/>
      <c r="L121" s="388"/>
      <c r="M121" s="388"/>
      <c r="N121" s="388"/>
      <c r="O121" s="388"/>
      <c r="P121" s="53"/>
      <c r="Q121" s="389" t="s">
        <v>303</v>
      </c>
      <c r="R121" s="388"/>
      <c r="S121" s="388"/>
      <c r="T121" s="388"/>
      <c r="U121" s="388"/>
      <c r="V121" s="439"/>
      <c r="W121" s="78"/>
      <c r="X121" s="31"/>
      <c r="Y121" s="31"/>
      <c r="Z121" s="31"/>
      <c r="AA121" s="31"/>
      <c r="AB121" s="31"/>
      <c r="AC121" s="31"/>
      <c r="AD121" s="31"/>
      <c r="AE121" s="31"/>
      <c r="AF121" s="31"/>
      <c r="AG121" s="31"/>
      <c r="AH121" s="31"/>
      <c r="AI121" s="31"/>
    </row>
    <row r="122" spans="1:35" s="32" customFormat="1" ht="15" customHeight="1" x14ac:dyDescent="0.2">
      <c r="A122" s="30"/>
      <c r="B122" s="54"/>
      <c r="C122" s="388"/>
      <c r="D122" s="388"/>
      <c r="E122" s="388"/>
      <c r="F122" s="388"/>
      <c r="G122" s="388"/>
      <c r="H122" s="388"/>
      <c r="I122" s="53"/>
      <c r="J122" s="388"/>
      <c r="K122" s="388"/>
      <c r="L122" s="388"/>
      <c r="M122" s="388"/>
      <c r="N122" s="388"/>
      <c r="O122" s="388"/>
      <c r="P122" s="53"/>
      <c r="Q122" s="388"/>
      <c r="R122" s="388"/>
      <c r="S122" s="388"/>
      <c r="T122" s="388"/>
      <c r="U122" s="388"/>
      <c r="V122" s="439"/>
      <c r="W122" s="78"/>
      <c r="X122" s="31"/>
      <c r="Y122" s="31"/>
      <c r="Z122" s="31"/>
      <c r="AA122" s="31"/>
      <c r="AB122" s="31"/>
      <c r="AC122" s="31"/>
      <c r="AD122" s="31"/>
      <c r="AE122" s="31"/>
      <c r="AF122" s="31"/>
      <c r="AG122" s="31"/>
      <c r="AH122" s="31"/>
      <c r="AI122" s="31"/>
    </row>
    <row r="123" spans="1:35" s="11" customFormat="1" ht="15" customHeight="1" x14ac:dyDescent="0.2">
      <c r="A123" s="9"/>
      <c r="B123" s="45"/>
      <c r="C123" s="532" t="s">
        <v>189</v>
      </c>
      <c r="D123" s="532"/>
      <c r="E123" s="532"/>
      <c r="F123" s="532"/>
      <c r="G123" s="532"/>
      <c r="H123" s="532"/>
      <c r="I123" s="532"/>
      <c r="J123" s="532"/>
      <c r="K123" s="532"/>
      <c r="L123" s="42"/>
      <c r="M123" s="401" t="s">
        <v>168</v>
      </c>
      <c r="N123" s="401"/>
      <c r="O123" s="401"/>
      <c r="P123" s="401"/>
      <c r="Q123" s="401"/>
      <c r="R123" s="401"/>
      <c r="S123" s="401"/>
      <c r="T123" s="401"/>
      <c r="U123" s="401"/>
      <c r="V123" s="558"/>
      <c r="W123" s="77"/>
      <c r="X123" s="10"/>
      <c r="Y123" s="10"/>
      <c r="Z123" s="10"/>
      <c r="AA123" s="10"/>
      <c r="AB123" s="10"/>
      <c r="AC123" s="10"/>
      <c r="AD123" s="10"/>
      <c r="AE123" s="10"/>
      <c r="AF123" s="10"/>
      <c r="AG123" s="10"/>
      <c r="AH123" s="10"/>
      <c r="AI123" s="10"/>
    </row>
    <row r="124" spans="1:35" s="32" customFormat="1" ht="15" customHeight="1" x14ac:dyDescent="0.2">
      <c r="A124" s="30"/>
      <c r="B124" s="54"/>
      <c r="C124" s="389" t="s">
        <v>303</v>
      </c>
      <c r="D124" s="388"/>
      <c r="E124" s="388"/>
      <c r="F124" s="388"/>
      <c r="G124" s="388"/>
      <c r="H124" s="388"/>
      <c r="I124" s="388"/>
      <c r="J124" s="388"/>
      <c r="K124" s="388"/>
      <c r="L124" s="53"/>
      <c r="M124" s="389" t="s">
        <v>303</v>
      </c>
      <c r="N124" s="388"/>
      <c r="O124" s="388"/>
      <c r="P124" s="388"/>
      <c r="Q124" s="388"/>
      <c r="R124" s="388"/>
      <c r="S124" s="388"/>
      <c r="T124" s="388"/>
      <c r="U124" s="388"/>
      <c r="V124" s="439"/>
      <c r="W124" s="78"/>
      <c r="X124" s="31"/>
      <c r="Y124" s="31"/>
      <c r="Z124" s="31"/>
      <c r="AA124" s="31"/>
      <c r="AB124" s="31"/>
      <c r="AC124" s="31"/>
      <c r="AD124" s="31"/>
      <c r="AE124" s="31"/>
      <c r="AF124" s="31"/>
      <c r="AG124" s="31"/>
      <c r="AH124" s="31"/>
      <c r="AI124" s="31"/>
    </row>
    <row r="125" spans="1:35" s="32" customFormat="1" ht="15" customHeight="1" x14ac:dyDescent="0.2">
      <c r="A125" s="30"/>
      <c r="B125" s="54"/>
      <c r="C125" s="388"/>
      <c r="D125" s="388"/>
      <c r="E125" s="388"/>
      <c r="F125" s="388"/>
      <c r="G125" s="388"/>
      <c r="H125" s="388"/>
      <c r="I125" s="388"/>
      <c r="J125" s="388"/>
      <c r="K125" s="388"/>
      <c r="L125" s="53"/>
      <c r="M125" s="383"/>
      <c r="N125" s="383"/>
      <c r="O125" s="383"/>
      <c r="P125" s="383"/>
      <c r="Q125" s="383"/>
      <c r="R125" s="383"/>
      <c r="S125" s="383"/>
      <c r="T125" s="383"/>
      <c r="U125" s="383"/>
      <c r="V125" s="482"/>
      <c r="W125" s="78"/>
      <c r="X125" s="31"/>
      <c r="Y125" s="31"/>
      <c r="Z125" s="31"/>
      <c r="AA125" s="31"/>
      <c r="AB125" s="31"/>
      <c r="AC125" s="31"/>
      <c r="AD125" s="31"/>
      <c r="AE125" s="31"/>
      <c r="AF125" s="31"/>
      <c r="AG125" s="31"/>
      <c r="AH125" s="31"/>
      <c r="AI125" s="31"/>
    </row>
    <row r="126" spans="1:35" s="11" customFormat="1" ht="15" customHeight="1" x14ac:dyDescent="0.2">
      <c r="A126" s="9"/>
      <c r="B126" s="46"/>
      <c r="C126" s="66"/>
      <c r="D126" s="66"/>
      <c r="E126" s="66"/>
      <c r="F126" s="66"/>
      <c r="G126" s="66"/>
      <c r="H126" s="66"/>
      <c r="I126" s="66"/>
      <c r="J126" s="66"/>
      <c r="K126" s="66"/>
      <c r="L126" s="47"/>
      <c r="M126" s="63"/>
      <c r="N126" s="63"/>
      <c r="O126" s="63"/>
      <c r="P126" s="63"/>
      <c r="Q126" s="63"/>
      <c r="R126" s="63"/>
      <c r="S126" s="63"/>
      <c r="T126" s="63"/>
      <c r="U126" s="63"/>
      <c r="V126" s="64"/>
      <c r="W126" s="77"/>
      <c r="X126" s="10"/>
      <c r="Y126" s="10"/>
      <c r="Z126" s="10"/>
      <c r="AA126" s="10"/>
      <c r="AB126" s="10"/>
      <c r="AC126" s="10"/>
      <c r="AD126" s="10"/>
      <c r="AE126" s="10"/>
      <c r="AF126" s="10"/>
      <c r="AG126" s="10"/>
      <c r="AH126" s="10"/>
      <c r="AI126" s="10"/>
    </row>
    <row r="127" spans="1:35" s="11" customFormat="1" ht="15" customHeight="1" x14ac:dyDescent="0.2">
      <c r="A127" s="9"/>
      <c r="B127" s="101"/>
      <c r="C127" s="137" t="s">
        <v>204</v>
      </c>
      <c r="D127" s="96"/>
      <c r="E127" s="96"/>
      <c r="F127" s="96"/>
      <c r="G127" s="96"/>
      <c r="H127" s="96"/>
      <c r="I127" s="96"/>
      <c r="J127" s="96"/>
      <c r="K127" s="102"/>
      <c r="L127" s="103" t="s">
        <v>173</v>
      </c>
      <c r="M127" s="103"/>
      <c r="N127" s="103"/>
      <c r="O127" s="104"/>
      <c r="P127" s="104"/>
      <c r="Q127" s="104"/>
      <c r="R127" s="104"/>
      <c r="S127" s="104"/>
      <c r="T127" s="529" t="s">
        <v>302</v>
      </c>
      <c r="U127" s="529"/>
      <c r="V127" s="231"/>
      <c r="W127" s="28"/>
      <c r="X127" s="118"/>
      <c r="Y127" s="118"/>
      <c r="Z127" s="118"/>
      <c r="AA127" s="118"/>
      <c r="AB127" s="118"/>
      <c r="AC127" s="118"/>
      <c r="AD127" s="118"/>
      <c r="AE127" s="118"/>
      <c r="AF127" s="118"/>
      <c r="AG127" s="118"/>
      <c r="AH127" s="118"/>
      <c r="AI127" s="118"/>
    </row>
    <row r="128" spans="1:35" s="11" customFormat="1" ht="15" customHeight="1" x14ac:dyDescent="0.2">
      <c r="A128" s="9"/>
      <c r="B128" s="45"/>
      <c r="C128" s="3" t="s">
        <v>108</v>
      </c>
      <c r="D128" s="3"/>
      <c r="E128" s="3"/>
      <c r="F128" s="3"/>
      <c r="G128" s="3"/>
      <c r="H128" s="571" t="s">
        <v>303</v>
      </c>
      <c r="I128" s="571"/>
      <c r="J128" s="571"/>
      <c r="K128" s="571"/>
      <c r="L128" s="571"/>
      <c r="M128" s="571"/>
      <c r="N128" s="571"/>
      <c r="O128" s="571"/>
      <c r="P128" s="571"/>
      <c r="Q128" s="571"/>
      <c r="R128" s="571"/>
      <c r="S128" s="571"/>
      <c r="T128" s="571"/>
      <c r="U128" s="571"/>
      <c r="V128" s="572"/>
      <c r="W128" s="77"/>
      <c r="X128" s="10"/>
      <c r="Y128" s="10"/>
      <c r="Z128" s="10"/>
      <c r="AA128" s="10"/>
      <c r="AB128" s="10"/>
      <c r="AC128" s="10"/>
      <c r="AD128" s="10"/>
      <c r="AE128" s="10"/>
      <c r="AF128" s="10"/>
      <c r="AG128" s="10"/>
      <c r="AH128" s="10"/>
      <c r="AI128" s="10"/>
    </row>
    <row r="129" spans="1:35" s="11" customFormat="1" ht="15" customHeight="1" x14ac:dyDescent="0.2">
      <c r="A129" s="9"/>
      <c r="B129" s="13"/>
      <c r="C129" s="3" t="s">
        <v>176</v>
      </c>
      <c r="D129" s="6"/>
      <c r="E129" s="3"/>
      <c r="F129" s="3"/>
      <c r="G129" s="3"/>
      <c r="H129" s="576" t="s">
        <v>57</v>
      </c>
      <c r="I129" s="576"/>
      <c r="J129" s="576"/>
      <c r="K129" s="576" t="s">
        <v>106</v>
      </c>
      <c r="L129" s="576"/>
      <c r="M129" s="576"/>
      <c r="N129" s="576" t="s">
        <v>105</v>
      </c>
      <c r="O129" s="576"/>
      <c r="P129" s="576"/>
      <c r="Q129" s="576" t="s">
        <v>58</v>
      </c>
      <c r="R129" s="576"/>
      <c r="S129" s="576"/>
      <c r="T129" s="576" t="s">
        <v>59</v>
      </c>
      <c r="U129" s="576"/>
      <c r="V129" s="577"/>
      <c r="W129" s="80"/>
      <c r="X129" s="10"/>
      <c r="Y129" s="10"/>
      <c r="Z129" s="10"/>
      <c r="AA129" s="10"/>
      <c r="AB129" s="10"/>
      <c r="AC129" s="10"/>
      <c r="AD129" s="10"/>
      <c r="AE129" s="10"/>
      <c r="AF129" s="10"/>
      <c r="AG129" s="10"/>
      <c r="AH129" s="10"/>
      <c r="AI129" s="10"/>
    </row>
    <row r="130" spans="1:35" s="11" customFormat="1" ht="15" customHeight="1" x14ac:dyDescent="0.2">
      <c r="A130" s="9"/>
      <c r="B130" s="45"/>
      <c r="C130" s="575" t="s">
        <v>111</v>
      </c>
      <c r="D130" s="575"/>
      <c r="E130" s="575"/>
      <c r="F130" s="575"/>
      <c r="G130" s="575"/>
      <c r="H130" s="573"/>
      <c r="I130" s="573"/>
      <c r="J130" s="20" t="s">
        <v>14</v>
      </c>
      <c r="K130" s="573"/>
      <c r="L130" s="573"/>
      <c r="M130" s="20" t="s">
        <v>14</v>
      </c>
      <c r="N130" s="573"/>
      <c r="O130" s="573"/>
      <c r="P130" s="20" t="s">
        <v>14</v>
      </c>
      <c r="Q130" s="573"/>
      <c r="R130" s="573"/>
      <c r="S130" s="20" t="s">
        <v>14</v>
      </c>
      <c r="T130" s="573"/>
      <c r="U130" s="573"/>
      <c r="V130" s="44" t="s">
        <v>14</v>
      </c>
      <c r="W130" s="77"/>
      <c r="X130" s="10"/>
      <c r="Y130" s="10"/>
      <c r="Z130" s="10"/>
      <c r="AA130" s="10"/>
      <c r="AB130" s="10"/>
      <c r="AC130" s="10"/>
      <c r="AD130" s="10"/>
      <c r="AE130" s="10"/>
      <c r="AF130" s="10"/>
      <c r="AG130" s="10"/>
      <c r="AH130" s="10"/>
      <c r="AI130" s="10"/>
    </row>
    <row r="131" spans="1:35" s="11" customFormat="1" ht="15" customHeight="1" x14ac:dyDescent="0.2">
      <c r="A131" s="9"/>
      <c r="B131" s="45"/>
      <c r="C131" s="575" t="s">
        <v>60</v>
      </c>
      <c r="D131" s="575"/>
      <c r="E131" s="575"/>
      <c r="F131" s="575"/>
      <c r="G131" s="575"/>
      <c r="H131" s="574"/>
      <c r="I131" s="574"/>
      <c r="J131" s="20" t="s">
        <v>33</v>
      </c>
      <c r="K131" s="574"/>
      <c r="L131" s="574"/>
      <c r="M131" s="20" t="s">
        <v>33</v>
      </c>
      <c r="N131" s="574"/>
      <c r="O131" s="574"/>
      <c r="P131" s="20" t="s">
        <v>33</v>
      </c>
      <c r="Q131" s="574"/>
      <c r="R131" s="574"/>
      <c r="S131" s="20" t="s">
        <v>33</v>
      </c>
      <c r="T131" s="574"/>
      <c r="U131" s="574"/>
      <c r="V131" s="44" t="s">
        <v>33</v>
      </c>
      <c r="W131" s="77"/>
      <c r="X131" s="10"/>
      <c r="Y131" s="10"/>
      <c r="Z131" s="10"/>
      <c r="AA131" s="10"/>
      <c r="AB131" s="10"/>
      <c r="AC131" s="10"/>
      <c r="AD131" s="10"/>
      <c r="AE131" s="10"/>
      <c r="AF131" s="10"/>
      <c r="AG131" s="10"/>
      <c r="AH131" s="10"/>
      <c r="AI131" s="10"/>
    </row>
    <row r="132" spans="1:35" s="11" customFormat="1" ht="15" customHeight="1" x14ac:dyDescent="0.2">
      <c r="A132" s="9"/>
      <c r="B132" s="45"/>
      <c r="C132" s="3" t="s">
        <v>109</v>
      </c>
      <c r="D132" s="6"/>
      <c r="E132" s="3"/>
      <c r="F132" s="3"/>
      <c r="G132" s="3"/>
      <c r="H132" s="570"/>
      <c r="I132" s="570"/>
      <c r="J132" s="20"/>
      <c r="K132" s="570"/>
      <c r="L132" s="570"/>
      <c r="M132" s="20"/>
      <c r="N132" s="570"/>
      <c r="O132" s="570"/>
      <c r="P132" s="20"/>
      <c r="Q132" s="570"/>
      <c r="R132" s="570"/>
      <c r="S132" s="20"/>
      <c r="T132" s="570"/>
      <c r="U132" s="570"/>
      <c r="V132" s="44"/>
      <c r="W132" s="77"/>
      <c r="X132" s="10"/>
      <c r="Y132" s="10"/>
      <c r="Z132" s="10"/>
      <c r="AA132" s="10"/>
      <c r="AB132" s="10"/>
      <c r="AC132" s="10"/>
      <c r="AD132" s="10"/>
      <c r="AE132" s="10"/>
      <c r="AF132" s="10"/>
      <c r="AG132" s="10"/>
      <c r="AH132" s="10"/>
      <c r="AI132" s="10"/>
    </row>
    <row r="133" spans="1:35" s="11" customFormat="1" ht="15" customHeight="1" x14ac:dyDescent="0.2">
      <c r="A133" s="9"/>
      <c r="B133" s="45"/>
      <c r="C133" s="3" t="s">
        <v>110</v>
      </c>
      <c r="D133" s="5"/>
      <c r="E133" s="5"/>
      <c r="F133" s="3"/>
      <c r="G133" s="3"/>
      <c r="H133" s="3"/>
      <c r="I133" s="3"/>
      <c r="J133" s="6"/>
      <c r="K133" s="6"/>
      <c r="L133" s="6"/>
      <c r="M133" s="6"/>
      <c r="N133" s="6"/>
      <c r="O133" s="6"/>
      <c r="P133" s="6"/>
      <c r="Q133" s="6"/>
      <c r="R133" s="6"/>
      <c r="S133" s="6"/>
      <c r="T133" s="6"/>
      <c r="U133" s="6"/>
      <c r="V133" s="24"/>
      <c r="W133" s="77"/>
      <c r="X133" s="10"/>
      <c r="Y133" s="10"/>
      <c r="Z133" s="10"/>
      <c r="AA133" s="10"/>
      <c r="AB133" s="10"/>
      <c r="AC133" s="10"/>
      <c r="AD133" s="10"/>
      <c r="AE133" s="10"/>
      <c r="AF133" s="10"/>
      <c r="AG133" s="10"/>
      <c r="AH133" s="10"/>
      <c r="AI133" s="10"/>
    </row>
    <row r="134" spans="1:35" s="11" customFormat="1" ht="15" customHeight="1" x14ac:dyDescent="0.2">
      <c r="A134" s="9"/>
      <c r="B134" s="45"/>
      <c r="C134" s="3" t="s">
        <v>158</v>
      </c>
      <c r="D134" s="5"/>
      <c r="E134" s="5"/>
      <c r="F134" s="3"/>
      <c r="G134" s="3"/>
      <c r="H134" s="571" t="s">
        <v>303</v>
      </c>
      <c r="I134" s="571"/>
      <c r="J134" s="571"/>
      <c r="K134" s="571"/>
      <c r="L134" s="571"/>
      <c r="M134" s="571"/>
      <c r="N134" s="571"/>
      <c r="O134" s="571"/>
      <c r="P134" s="571"/>
      <c r="Q134" s="571"/>
      <c r="R134" s="571"/>
      <c r="S134" s="571"/>
      <c r="T134" s="571"/>
      <c r="U134" s="571"/>
      <c r="V134" s="572"/>
      <c r="W134" s="77"/>
      <c r="X134" s="10"/>
      <c r="Y134" s="10"/>
      <c r="Z134" s="10"/>
      <c r="AA134" s="10"/>
      <c r="AB134" s="10"/>
      <c r="AC134" s="10"/>
      <c r="AD134" s="10"/>
      <c r="AE134" s="10"/>
      <c r="AF134" s="10"/>
      <c r="AG134" s="10"/>
      <c r="AH134" s="10"/>
      <c r="AI134" s="10"/>
    </row>
    <row r="135" spans="1:35" s="11" customFormat="1" ht="15" customHeight="1" x14ac:dyDescent="0.2">
      <c r="A135" s="9"/>
      <c r="B135" s="45"/>
      <c r="C135" s="567" t="str">
        <f>Vorgaben!$T$3</f>
        <v>Nur auszufüllen, wenn abweichend vom Gebäude lt. Pt. A des Tabellenblatte "AGWR II":</v>
      </c>
      <c r="D135" s="567"/>
      <c r="E135" s="567"/>
      <c r="F135" s="567"/>
      <c r="G135" s="567"/>
      <c r="H135" s="567"/>
      <c r="I135" s="567"/>
      <c r="J135" s="567"/>
      <c r="K135" s="567"/>
      <c r="L135" s="567"/>
      <c r="M135" s="567"/>
      <c r="N135" s="567"/>
      <c r="O135" s="567"/>
      <c r="P135" s="567"/>
      <c r="Q135" s="567"/>
      <c r="R135" s="567"/>
      <c r="S135" s="567"/>
      <c r="T135" s="567"/>
      <c r="U135" s="567"/>
      <c r="V135" s="568"/>
      <c r="W135" s="77"/>
      <c r="X135" s="10"/>
      <c r="Y135" s="10"/>
      <c r="Z135" s="10"/>
      <c r="AA135" s="10"/>
      <c r="AB135" s="10"/>
      <c r="AC135" s="10"/>
      <c r="AD135" s="10"/>
      <c r="AE135" s="10"/>
      <c r="AF135" s="10"/>
      <c r="AG135" s="10"/>
      <c r="AH135" s="10"/>
      <c r="AI135" s="10"/>
    </row>
    <row r="136" spans="1:35" s="11" customFormat="1" ht="15" customHeight="1" x14ac:dyDescent="0.2">
      <c r="A136" s="9"/>
      <c r="B136" s="45"/>
      <c r="C136" s="532" t="s">
        <v>165</v>
      </c>
      <c r="D136" s="532"/>
      <c r="E136" s="532"/>
      <c r="F136" s="532"/>
      <c r="G136" s="532"/>
      <c r="H136" s="532"/>
      <c r="I136" s="90"/>
      <c r="J136" s="532" t="s">
        <v>166</v>
      </c>
      <c r="K136" s="532"/>
      <c r="L136" s="532"/>
      <c r="M136" s="532"/>
      <c r="N136" s="532"/>
      <c r="O136" s="532"/>
      <c r="P136" s="90"/>
      <c r="Q136" s="532" t="s">
        <v>167</v>
      </c>
      <c r="R136" s="532"/>
      <c r="S136" s="532"/>
      <c r="T136" s="532"/>
      <c r="U136" s="532"/>
      <c r="V136" s="534"/>
      <c r="W136" s="77"/>
      <c r="X136" s="10"/>
      <c r="Y136" s="10"/>
      <c r="Z136" s="10"/>
      <c r="AA136" s="10"/>
      <c r="AB136" s="10"/>
      <c r="AC136" s="10"/>
      <c r="AD136" s="10"/>
      <c r="AE136" s="10"/>
      <c r="AF136" s="10"/>
      <c r="AG136" s="10"/>
      <c r="AH136" s="10"/>
      <c r="AI136" s="10"/>
    </row>
    <row r="137" spans="1:35" s="32" customFormat="1" ht="15" customHeight="1" x14ac:dyDescent="0.2">
      <c r="A137" s="30"/>
      <c r="B137" s="54"/>
      <c r="C137" s="389" t="s">
        <v>303</v>
      </c>
      <c r="D137" s="388"/>
      <c r="E137" s="388"/>
      <c r="F137" s="388"/>
      <c r="G137" s="388"/>
      <c r="H137" s="388"/>
      <c r="I137" s="53"/>
      <c r="J137" s="389" t="s">
        <v>303</v>
      </c>
      <c r="K137" s="388"/>
      <c r="L137" s="388"/>
      <c r="M137" s="388"/>
      <c r="N137" s="388"/>
      <c r="O137" s="388"/>
      <c r="P137" s="53"/>
      <c r="Q137" s="389" t="s">
        <v>303</v>
      </c>
      <c r="R137" s="388"/>
      <c r="S137" s="388"/>
      <c r="T137" s="388"/>
      <c r="U137" s="388"/>
      <c r="V137" s="439"/>
      <c r="W137" s="78"/>
      <c r="X137" s="31"/>
      <c r="Y137" s="31"/>
      <c r="Z137" s="31"/>
      <c r="AA137" s="31"/>
      <c r="AB137" s="31"/>
      <c r="AC137" s="31"/>
      <c r="AD137" s="31"/>
      <c r="AE137" s="31"/>
      <c r="AF137" s="31"/>
      <c r="AG137" s="31"/>
      <c r="AH137" s="31"/>
      <c r="AI137" s="31"/>
    </row>
    <row r="138" spans="1:35" s="32" customFormat="1" ht="15" customHeight="1" x14ac:dyDescent="0.2">
      <c r="A138" s="30"/>
      <c r="B138" s="54"/>
      <c r="C138" s="388"/>
      <c r="D138" s="388"/>
      <c r="E138" s="388"/>
      <c r="F138" s="388"/>
      <c r="G138" s="388"/>
      <c r="H138" s="388"/>
      <c r="I138" s="53"/>
      <c r="J138" s="388"/>
      <c r="K138" s="388"/>
      <c r="L138" s="388"/>
      <c r="M138" s="388"/>
      <c r="N138" s="388"/>
      <c r="O138" s="388"/>
      <c r="P138" s="53"/>
      <c r="Q138" s="388"/>
      <c r="R138" s="388"/>
      <c r="S138" s="388"/>
      <c r="T138" s="388"/>
      <c r="U138" s="388"/>
      <c r="V138" s="439"/>
      <c r="W138" s="78"/>
      <c r="X138" s="31"/>
      <c r="Y138" s="31"/>
      <c r="Z138" s="31"/>
      <c r="AA138" s="31"/>
      <c r="AB138" s="31"/>
      <c r="AC138" s="31"/>
      <c r="AD138" s="31"/>
      <c r="AE138" s="31"/>
      <c r="AF138" s="31"/>
      <c r="AG138" s="31"/>
      <c r="AH138" s="31"/>
      <c r="AI138" s="31"/>
    </row>
    <row r="139" spans="1:35" s="11" customFormat="1" ht="15" customHeight="1" x14ac:dyDescent="0.2">
      <c r="A139" s="9"/>
      <c r="B139" s="45"/>
      <c r="C139" s="532" t="s">
        <v>189</v>
      </c>
      <c r="D139" s="532"/>
      <c r="E139" s="532"/>
      <c r="F139" s="532"/>
      <c r="G139" s="532"/>
      <c r="H139" s="532"/>
      <c r="I139" s="532"/>
      <c r="J139" s="532"/>
      <c r="K139" s="532"/>
      <c r="L139" s="42"/>
      <c r="M139" s="401" t="s">
        <v>168</v>
      </c>
      <c r="N139" s="401"/>
      <c r="O139" s="401"/>
      <c r="P139" s="401"/>
      <c r="Q139" s="401"/>
      <c r="R139" s="401"/>
      <c r="S139" s="401"/>
      <c r="T139" s="401"/>
      <c r="U139" s="401"/>
      <c r="V139" s="558"/>
      <c r="W139" s="77"/>
      <c r="X139" s="10"/>
      <c r="Y139" s="10"/>
      <c r="Z139" s="10"/>
      <c r="AA139" s="10"/>
      <c r="AB139" s="10"/>
      <c r="AC139" s="10"/>
      <c r="AD139" s="10"/>
      <c r="AE139" s="10"/>
      <c r="AF139" s="10"/>
      <c r="AG139" s="10"/>
      <c r="AH139" s="10"/>
      <c r="AI139" s="10"/>
    </row>
    <row r="140" spans="1:35" s="32" customFormat="1" ht="15" customHeight="1" x14ac:dyDescent="0.2">
      <c r="A140" s="30"/>
      <c r="B140" s="54"/>
      <c r="C140" s="389" t="s">
        <v>303</v>
      </c>
      <c r="D140" s="388"/>
      <c r="E140" s="388"/>
      <c r="F140" s="388"/>
      <c r="G140" s="388"/>
      <c r="H140" s="388"/>
      <c r="I140" s="388"/>
      <c r="J140" s="388"/>
      <c r="K140" s="388"/>
      <c r="L140" s="53"/>
      <c r="M140" s="389" t="s">
        <v>303</v>
      </c>
      <c r="N140" s="388"/>
      <c r="O140" s="388"/>
      <c r="P140" s="388"/>
      <c r="Q140" s="388"/>
      <c r="R140" s="388"/>
      <c r="S140" s="388"/>
      <c r="T140" s="388"/>
      <c r="U140" s="388"/>
      <c r="V140" s="439"/>
      <c r="W140" s="78"/>
      <c r="X140" s="31"/>
      <c r="Y140" s="31"/>
      <c r="Z140" s="31"/>
      <c r="AA140" s="31"/>
      <c r="AB140" s="31"/>
      <c r="AC140" s="31"/>
      <c r="AD140" s="31"/>
      <c r="AE140" s="31"/>
      <c r="AF140" s="31"/>
      <c r="AG140" s="31"/>
      <c r="AH140" s="31"/>
      <c r="AI140" s="31"/>
    </row>
    <row r="141" spans="1:35" s="32" customFormat="1" ht="15" customHeight="1" x14ac:dyDescent="0.2">
      <c r="A141" s="30"/>
      <c r="B141" s="54"/>
      <c r="C141" s="388"/>
      <c r="D141" s="388"/>
      <c r="E141" s="388"/>
      <c r="F141" s="388"/>
      <c r="G141" s="388"/>
      <c r="H141" s="388"/>
      <c r="I141" s="388"/>
      <c r="J141" s="388"/>
      <c r="K141" s="388"/>
      <c r="L141" s="53"/>
      <c r="M141" s="383"/>
      <c r="N141" s="383"/>
      <c r="O141" s="383"/>
      <c r="P141" s="383"/>
      <c r="Q141" s="383"/>
      <c r="R141" s="383"/>
      <c r="S141" s="383"/>
      <c r="T141" s="383"/>
      <c r="U141" s="383"/>
      <c r="V141" s="482"/>
      <c r="W141" s="78"/>
      <c r="X141" s="31"/>
      <c r="Y141" s="31"/>
      <c r="Z141" s="31"/>
      <c r="AA141" s="31"/>
      <c r="AB141" s="31"/>
      <c r="AC141" s="31"/>
      <c r="AD141" s="31"/>
      <c r="AE141" s="31"/>
      <c r="AF141" s="31"/>
      <c r="AG141" s="31"/>
      <c r="AH141" s="31"/>
      <c r="AI141" s="31"/>
    </row>
    <row r="142" spans="1:35" s="11" customFormat="1" ht="15" customHeight="1" x14ac:dyDescent="0.2">
      <c r="A142" s="9"/>
      <c r="B142" s="46"/>
      <c r="C142" s="66"/>
      <c r="D142" s="66"/>
      <c r="E142" s="66"/>
      <c r="F142" s="66"/>
      <c r="G142" s="66"/>
      <c r="H142" s="66"/>
      <c r="I142" s="66"/>
      <c r="J142" s="66"/>
      <c r="K142" s="66"/>
      <c r="L142" s="47"/>
      <c r="M142" s="63"/>
      <c r="N142" s="63"/>
      <c r="O142" s="63"/>
      <c r="P142" s="63"/>
      <c r="Q142" s="63"/>
      <c r="R142" s="63"/>
      <c r="S142" s="63"/>
      <c r="T142" s="63"/>
      <c r="U142" s="63"/>
      <c r="V142" s="64"/>
      <c r="W142" s="77"/>
      <c r="X142" s="10"/>
      <c r="Y142" s="10"/>
      <c r="Z142" s="10"/>
      <c r="AA142" s="10"/>
      <c r="AB142" s="10"/>
      <c r="AC142" s="10"/>
      <c r="AD142" s="10"/>
      <c r="AE142" s="10"/>
      <c r="AF142" s="10"/>
      <c r="AG142" s="10"/>
      <c r="AH142" s="10"/>
      <c r="AI142" s="10"/>
    </row>
    <row r="143" spans="1:35" s="11" customFormat="1" ht="15" customHeight="1" x14ac:dyDescent="0.2">
      <c r="A143" s="9"/>
      <c r="B143" s="101"/>
      <c r="C143" s="137" t="s">
        <v>205</v>
      </c>
      <c r="D143" s="96"/>
      <c r="E143" s="96"/>
      <c r="F143" s="96"/>
      <c r="G143" s="96"/>
      <c r="H143" s="96"/>
      <c r="I143" s="96"/>
      <c r="J143" s="96"/>
      <c r="K143" s="102"/>
      <c r="L143" s="103" t="s">
        <v>173</v>
      </c>
      <c r="M143" s="103"/>
      <c r="N143" s="103"/>
      <c r="O143" s="104"/>
      <c r="P143" s="104"/>
      <c r="Q143" s="104"/>
      <c r="R143" s="104"/>
      <c r="S143" s="104"/>
      <c r="T143" s="529" t="s">
        <v>302</v>
      </c>
      <c r="U143" s="529"/>
      <c r="V143" s="231"/>
      <c r="W143" s="28"/>
      <c r="X143" s="118"/>
      <c r="Y143" s="118"/>
      <c r="Z143" s="118"/>
      <c r="AA143" s="118"/>
      <c r="AB143" s="118"/>
      <c r="AC143" s="118"/>
      <c r="AD143" s="118"/>
      <c r="AE143" s="118"/>
      <c r="AF143" s="118"/>
      <c r="AG143" s="118"/>
      <c r="AH143" s="118"/>
      <c r="AI143" s="118"/>
    </row>
    <row r="144" spans="1:35" s="11" customFormat="1" ht="15" customHeight="1" x14ac:dyDescent="0.2">
      <c r="A144" s="9"/>
      <c r="B144" s="45"/>
      <c r="C144" s="3" t="s">
        <v>108</v>
      </c>
      <c r="D144" s="3"/>
      <c r="E144" s="3"/>
      <c r="F144" s="3"/>
      <c r="G144" s="3"/>
      <c r="H144" s="571" t="s">
        <v>303</v>
      </c>
      <c r="I144" s="571"/>
      <c r="J144" s="571"/>
      <c r="K144" s="571"/>
      <c r="L144" s="571"/>
      <c r="M144" s="571"/>
      <c r="N144" s="571"/>
      <c r="O144" s="571"/>
      <c r="P144" s="571"/>
      <c r="Q144" s="571"/>
      <c r="R144" s="571"/>
      <c r="S144" s="571"/>
      <c r="T144" s="571"/>
      <c r="U144" s="571"/>
      <c r="V144" s="572"/>
      <c r="W144" s="77"/>
      <c r="X144" s="10"/>
      <c r="Y144" s="10"/>
      <c r="Z144" s="10"/>
      <c r="AA144" s="10"/>
      <c r="AB144" s="10"/>
      <c r="AC144" s="10"/>
      <c r="AD144" s="10"/>
      <c r="AE144" s="10"/>
      <c r="AF144" s="10"/>
      <c r="AG144" s="10"/>
      <c r="AH144" s="10"/>
      <c r="AI144" s="10"/>
    </row>
    <row r="145" spans="1:35" s="11" customFormat="1" ht="15" customHeight="1" x14ac:dyDescent="0.2">
      <c r="A145" s="9"/>
      <c r="B145" s="13"/>
      <c r="C145" s="3" t="s">
        <v>176</v>
      </c>
      <c r="D145" s="6"/>
      <c r="E145" s="3"/>
      <c r="F145" s="3"/>
      <c r="G145" s="3"/>
      <c r="H145" s="576" t="s">
        <v>57</v>
      </c>
      <c r="I145" s="576"/>
      <c r="J145" s="576"/>
      <c r="K145" s="576" t="s">
        <v>106</v>
      </c>
      <c r="L145" s="576"/>
      <c r="M145" s="576"/>
      <c r="N145" s="576" t="s">
        <v>105</v>
      </c>
      <c r="O145" s="576"/>
      <c r="P145" s="576"/>
      <c r="Q145" s="576" t="s">
        <v>58</v>
      </c>
      <c r="R145" s="576"/>
      <c r="S145" s="576"/>
      <c r="T145" s="576" t="s">
        <v>59</v>
      </c>
      <c r="U145" s="576"/>
      <c r="V145" s="577"/>
      <c r="W145" s="80"/>
      <c r="X145" s="10"/>
      <c r="Y145" s="10"/>
      <c r="Z145" s="10"/>
      <c r="AA145" s="10"/>
      <c r="AB145" s="10"/>
      <c r="AC145" s="10"/>
      <c r="AD145" s="10"/>
      <c r="AE145" s="10"/>
      <c r="AF145" s="10"/>
      <c r="AG145" s="10"/>
      <c r="AH145" s="10"/>
      <c r="AI145" s="10"/>
    </row>
    <row r="146" spans="1:35" s="11" customFormat="1" ht="15" customHeight="1" x14ac:dyDescent="0.2">
      <c r="A146" s="9"/>
      <c r="B146" s="45"/>
      <c r="C146" s="575" t="s">
        <v>111</v>
      </c>
      <c r="D146" s="575"/>
      <c r="E146" s="575"/>
      <c r="F146" s="575"/>
      <c r="G146" s="575"/>
      <c r="H146" s="573"/>
      <c r="I146" s="573"/>
      <c r="J146" s="20" t="s">
        <v>14</v>
      </c>
      <c r="K146" s="573"/>
      <c r="L146" s="573"/>
      <c r="M146" s="20" t="s">
        <v>14</v>
      </c>
      <c r="N146" s="573"/>
      <c r="O146" s="573"/>
      <c r="P146" s="20" t="s">
        <v>14</v>
      </c>
      <c r="Q146" s="573"/>
      <c r="R146" s="573"/>
      <c r="S146" s="20" t="s">
        <v>14</v>
      </c>
      <c r="T146" s="573"/>
      <c r="U146" s="573"/>
      <c r="V146" s="44" t="s">
        <v>14</v>
      </c>
      <c r="W146" s="77"/>
      <c r="X146" s="10"/>
      <c r="Y146" s="10"/>
      <c r="Z146" s="10"/>
      <c r="AA146" s="10"/>
      <c r="AB146" s="10"/>
      <c r="AC146" s="10"/>
      <c r="AD146" s="10"/>
      <c r="AE146" s="10"/>
      <c r="AF146" s="10"/>
      <c r="AG146" s="10"/>
      <c r="AH146" s="10"/>
      <c r="AI146" s="10"/>
    </row>
    <row r="147" spans="1:35" s="11" customFormat="1" ht="15" customHeight="1" x14ac:dyDescent="0.2">
      <c r="A147" s="9"/>
      <c r="B147" s="45"/>
      <c r="C147" s="575" t="s">
        <v>60</v>
      </c>
      <c r="D147" s="575"/>
      <c r="E147" s="575"/>
      <c r="F147" s="575"/>
      <c r="G147" s="575"/>
      <c r="H147" s="574"/>
      <c r="I147" s="574"/>
      <c r="J147" s="20" t="s">
        <v>33</v>
      </c>
      <c r="K147" s="574"/>
      <c r="L147" s="574"/>
      <c r="M147" s="20" t="s">
        <v>33</v>
      </c>
      <c r="N147" s="574"/>
      <c r="O147" s="574"/>
      <c r="P147" s="20" t="s">
        <v>33</v>
      </c>
      <c r="Q147" s="574"/>
      <c r="R147" s="574"/>
      <c r="S147" s="20" t="s">
        <v>33</v>
      </c>
      <c r="T147" s="574"/>
      <c r="U147" s="574"/>
      <c r="V147" s="44" t="s">
        <v>33</v>
      </c>
      <c r="W147" s="77"/>
      <c r="X147" s="10"/>
      <c r="Y147" s="10"/>
      <c r="Z147" s="10"/>
      <c r="AA147" s="10"/>
      <c r="AB147" s="10"/>
      <c r="AC147" s="10"/>
      <c r="AD147" s="10"/>
      <c r="AE147" s="10"/>
      <c r="AF147" s="10"/>
      <c r="AG147" s="10"/>
      <c r="AH147" s="10"/>
      <c r="AI147" s="10"/>
    </row>
    <row r="148" spans="1:35" s="11" customFormat="1" ht="15" customHeight="1" x14ac:dyDescent="0.2">
      <c r="A148" s="9"/>
      <c r="B148" s="45"/>
      <c r="C148" s="3" t="s">
        <v>109</v>
      </c>
      <c r="D148" s="6"/>
      <c r="E148" s="3"/>
      <c r="F148" s="3"/>
      <c r="G148" s="3"/>
      <c r="H148" s="570"/>
      <c r="I148" s="570"/>
      <c r="J148" s="20"/>
      <c r="K148" s="570"/>
      <c r="L148" s="570"/>
      <c r="M148" s="20"/>
      <c r="N148" s="570"/>
      <c r="O148" s="570"/>
      <c r="P148" s="20"/>
      <c r="Q148" s="570"/>
      <c r="R148" s="570"/>
      <c r="S148" s="20"/>
      <c r="T148" s="570"/>
      <c r="U148" s="570"/>
      <c r="V148" s="44"/>
      <c r="W148" s="77"/>
      <c r="X148" s="10"/>
      <c r="Y148" s="10"/>
      <c r="Z148" s="10"/>
      <c r="AA148" s="10"/>
      <c r="AB148" s="10"/>
      <c r="AC148" s="10"/>
      <c r="AD148" s="10"/>
      <c r="AE148" s="10"/>
      <c r="AF148" s="10"/>
      <c r="AG148" s="10"/>
      <c r="AH148" s="10"/>
      <c r="AI148" s="10"/>
    </row>
    <row r="149" spans="1:35" s="11" customFormat="1" ht="15" customHeight="1" x14ac:dyDescent="0.2">
      <c r="A149" s="9"/>
      <c r="B149" s="45"/>
      <c r="C149" s="3" t="s">
        <v>110</v>
      </c>
      <c r="D149" s="5"/>
      <c r="E149" s="5"/>
      <c r="F149" s="3"/>
      <c r="G149" s="3"/>
      <c r="H149" s="3"/>
      <c r="I149" s="3"/>
      <c r="J149" s="6"/>
      <c r="K149" s="6"/>
      <c r="L149" s="6"/>
      <c r="M149" s="6"/>
      <c r="N149" s="6"/>
      <c r="O149" s="6"/>
      <c r="P149" s="6"/>
      <c r="Q149" s="6"/>
      <c r="R149" s="6"/>
      <c r="S149" s="6"/>
      <c r="T149" s="6"/>
      <c r="U149" s="6"/>
      <c r="V149" s="24"/>
      <c r="W149" s="77"/>
      <c r="X149" s="10"/>
      <c r="Y149" s="10"/>
      <c r="Z149" s="10"/>
      <c r="AA149" s="10"/>
      <c r="AB149" s="10"/>
      <c r="AC149" s="10"/>
      <c r="AD149" s="10"/>
      <c r="AE149" s="10"/>
      <c r="AF149" s="10"/>
      <c r="AG149" s="10"/>
      <c r="AH149" s="10"/>
      <c r="AI149" s="10"/>
    </row>
    <row r="150" spans="1:35" s="11" customFormat="1" ht="15" customHeight="1" x14ac:dyDescent="0.2">
      <c r="A150" s="9"/>
      <c r="B150" s="45"/>
      <c r="C150" s="3" t="s">
        <v>158</v>
      </c>
      <c r="D150" s="5"/>
      <c r="E150" s="5"/>
      <c r="F150" s="3"/>
      <c r="G150" s="3"/>
      <c r="H150" s="571" t="s">
        <v>303</v>
      </c>
      <c r="I150" s="571"/>
      <c r="J150" s="571"/>
      <c r="K150" s="571"/>
      <c r="L150" s="571"/>
      <c r="M150" s="571"/>
      <c r="N150" s="571"/>
      <c r="O150" s="571"/>
      <c r="P150" s="571"/>
      <c r="Q150" s="571"/>
      <c r="R150" s="571"/>
      <c r="S150" s="571"/>
      <c r="T150" s="571"/>
      <c r="U150" s="571"/>
      <c r="V150" s="572"/>
      <c r="W150" s="77"/>
      <c r="X150" s="10"/>
      <c r="Y150" s="10"/>
      <c r="Z150" s="10"/>
      <c r="AA150" s="10"/>
      <c r="AB150" s="10"/>
      <c r="AC150" s="10"/>
      <c r="AD150" s="10"/>
      <c r="AE150" s="10"/>
      <c r="AF150" s="10"/>
      <c r="AG150" s="10"/>
      <c r="AH150" s="10"/>
      <c r="AI150" s="10"/>
    </row>
    <row r="151" spans="1:35" s="11" customFormat="1" ht="15" customHeight="1" x14ac:dyDescent="0.2">
      <c r="A151" s="9"/>
      <c r="B151" s="45"/>
      <c r="C151" s="567" t="str">
        <f>Vorgaben!$T$3</f>
        <v>Nur auszufüllen, wenn abweichend vom Gebäude lt. Pt. A des Tabellenblatte "AGWR II":</v>
      </c>
      <c r="D151" s="567"/>
      <c r="E151" s="567"/>
      <c r="F151" s="567"/>
      <c r="G151" s="567"/>
      <c r="H151" s="567"/>
      <c r="I151" s="567"/>
      <c r="J151" s="567"/>
      <c r="K151" s="567"/>
      <c r="L151" s="567"/>
      <c r="M151" s="567"/>
      <c r="N151" s="567"/>
      <c r="O151" s="567"/>
      <c r="P151" s="567"/>
      <c r="Q151" s="567"/>
      <c r="R151" s="567"/>
      <c r="S151" s="567"/>
      <c r="T151" s="567"/>
      <c r="U151" s="567"/>
      <c r="V151" s="568"/>
      <c r="W151" s="77"/>
      <c r="X151" s="10"/>
      <c r="Y151" s="10"/>
      <c r="Z151" s="10"/>
      <c r="AA151" s="10"/>
      <c r="AB151" s="10"/>
      <c r="AC151" s="10"/>
      <c r="AD151" s="10"/>
      <c r="AE151" s="10"/>
      <c r="AF151" s="10"/>
      <c r="AG151" s="10"/>
      <c r="AH151" s="10"/>
      <c r="AI151" s="10"/>
    </row>
    <row r="152" spans="1:35" s="11" customFormat="1" ht="15" customHeight="1" x14ac:dyDescent="0.2">
      <c r="A152" s="9"/>
      <c r="B152" s="45"/>
      <c r="C152" s="532" t="s">
        <v>165</v>
      </c>
      <c r="D152" s="532"/>
      <c r="E152" s="532"/>
      <c r="F152" s="532"/>
      <c r="G152" s="532"/>
      <c r="H152" s="532"/>
      <c r="I152" s="90"/>
      <c r="J152" s="532" t="s">
        <v>166</v>
      </c>
      <c r="K152" s="532"/>
      <c r="L152" s="532"/>
      <c r="M152" s="532"/>
      <c r="N152" s="532"/>
      <c r="O152" s="532"/>
      <c r="P152" s="90"/>
      <c r="Q152" s="532" t="s">
        <v>167</v>
      </c>
      <c r="R152" s="532"/>
      <c r="S152" s="532"/>
      <c r="T152" s="532"/>
      <c r="U152" s="532"/>
      <c r="V152" s="534"/>
      <c r="W152" s="77"/>
      <c r="X152" s="10"/>
      <c r="Y152" s="10"/>
      <c r="Z152" s="10"/>
      <c r="AA152" s="10"/>
      <c r="AB152" s="10"/>
      <c r="AC152" s="10"/>
      <c r="AD152" s="10"/>
      <c r="AE152" s="10"/>
      <c r="AF152" s="10"/>
      <c r="AG152" s="10"/>
      <c r="AH152" s="10"/>
      <c r="AI152" s="10"/>
    </row>
    <row r="153" spans="1:35" s="32" customFormat="1" ht="15" customHeight="1" x14ac:dyDescent="0.2">
      <c r="A153" s="30"/>
      <c r="B153" s="54"/>
      <c r="C153" s="389" t="s">
        <v>303</v>
      </c>
      <c r="D153" s="388"/>
      <c r="E153" s="388"/>
      <c r="F153" s="388"/>
      <c r="G153" s="388"/>
      <c r="H153" s="388"/>
      <c r="I153" s="53"/>
      <c r="J153" s="389" t="s">
        <v>303</v>
      </c>
      <c r="K153" s="388"/>
      <c r="L153" s="388"/>
      <c r="M153" s="388"/>
      <c r="N153" s="388"/>
      <c r="O153" s="388"/>
      <c r="P153" s="53"/>
      <c r="Q153" s="389" t="s">
        <v>303</v>
      </c>
      <c r="R153" s="388"/>
      <c r="S153" s="388"/>
      <c r="T153" s="388"/>
      <c r="U153" s="388"/>
      <c r="V153" s="439"/>
      <c r="W153" s="78"/>
      <c r="X153" s="31"/>
      <c r="Y153" s="31"/>
      <c r="Z153" s="31"/>
      <c r="AA153" s="31"/>
      <c r="AB153" s="31"/>
      <c r="AC153" s="31"/>
      <c r="AD153" s="31"/>
      <c r="AE153" s="31"/>
      <c r="AF153" s="31"/>
      <c r="AG153" s="31"/>
      <c r="AH153" s="31"/>
      <c r="AI153" s="31"/>
    </row>
    <row r="154" spans="1:35" s="32" customFormat="1" ht="15" customHeight="1" x14ac:dyDescent="0.2">
      <c r="A154" s="30"/>
      <c r="B154" s="54"/>
      <c r="C154" s="388"/>
      <c r="D154" s="388"/>
      <c r="E154" s="388"/>
      <c r="F154" s="388"/>
      <c r="G154" s="388"/>
      <c r="H154" s="388"/>
      <c r="I154" s="53"/>
      <c r="J154" s="388"/>
      <c r="K154" s="388"/>
      <c r="L154" s="388"/>
      <c r="M154" s="388"/>
      <c r="N154" s="388"/>
      <c r="O154" s="388"/>
      <c r="P154" s="53"/>
      <c r="Q154" s="388"/>
      <c r="R154" s="388"/>
      <c r="S154" s="388"/>
      <c r="T154" s="388"/>
      <c r="U154" s="388"/>
      <c r="V154" s="439"/>
      <c r="W154" s="78"/>
      <c r="X154" s="31"/>
      <c r="Y154" s="31"/>
      <c r="Z154" s="31"/>
      <c r="AA154" s="31"/>
      <c r="AB154" s="31"/>
      <c r="AC154" s="31"/>
      <c r="AD154" s="31"/>
      <c r="AE154" s="31"/>
      <c r="AF154" s="31"/>
      <c r="AG154" s="31"/>
      <c r="AH154" s="31"/>
      <c r="AI154" s="31"/>
    </row>
    <row r="155" spans="1:35" s="11" customFormat="1" ht="15" customHeight="1" x14ac:dyDescent="0.2">
      <c r="A155" s="9"/>
      <c r="B155" s="45"/>
      <c r="C155" s="532" t="s">
        <v>189</v>
      </c>
      <c r="D155" s="532"/>
      <c r="E155" s="532"/>
      <c r="F155" s="532"/>
      <c r="G155" s="532"/>
      <c r="H155" s="532"/>
      <c r="I155" s="532"/>
      <c r="J155" s="532"/>
      <c r="K155" s="532"/>
      <c r="L155" s="42"/>
      <c r="M155" s="401" t="s">
        <v>168</v>
      </c>
      <c r="N155" s="401"/>
      <c r="O155" s="401"/>
      <c r="P155" s="401"/>
      <c r="Q155" s="401"/>
      <c r="R155" s="401"/>
      <c r="S155" s="401"/>
      <c r="T155" s="401"/>
      <c r="U155" s="401"/>
      <c r="V155" s="558"/>
      <c r="W155" s="77"/>
      <c r="X155" s="10"/>
      <c r="Y155" s="10"/>
      <c r="Z155" s="10"/>
      <c r="AA155" s="10"/>
      <c r="AB155" s="10"/>
      <c r="AC155" s="10"/>
      <c r="AD155" s="10"/>
      <c r="AE155" s="10"/>
      <c r="AF155" s="10"/>
      <c r="AG155" s="10"/>
      <c r="AH155" s="10"/>
      <c r="AI155" s="10"/>
    </row>
    <row r="156" spans="1:35" s="32" customFormat="1" ht="15" customHeight="1" x14ac:dyDescent="0.2">
      <c r="A156" s="30"/>
      <c r="B156" s="54"/>
      <c r="C156" s="389" t="s">
        <v>303</v>
      </c>
      <c r="D156" s="388"/>
      <c r="E156" s="388"/>
      <c r="F156" s="388"/>
      <c r="G156" s="388"/>
      <c r="H156" s="388"/>
      <c r="I156" s="388"/>
      <c r="J156" s="388"/>
      <c r="K156" s="388"/>
      <c r="L156" s="53"/>
      <c r="M156" s="389" t="s">
        <v>303</v>
      </c>
      <c r="N156" s="388"/>
      <c r="O156" s="388"/>
      <c r="P156" s="388"/>
      <c r="Q156" s="388"/>
      <c r="R156" s="388"/>
      <c r="S156" s="388"/>
      <c r="T156" s="388"/>
      <c r="U156" s="388"/>
      <c r="V156" s="439"/>
      <c r="W156" s="78"/>
      <c r="X156" s="31"/>
      <c r="Y156" s="31"/>
      <c r="Z156" s="31"/>
      <c r="AA156" s="31"/>
      <c r="AB156" s="31"/>
      <c r="AC156" s="31"/>
      <c r="AD156" s="31"/>
      <c r="AE156" s="31"/>
      <c r="AF156" s="31"/>
      <c r="AG156" s="31"/>
      <c r="AH156" s="31"/>
      <c r="AI156" s="31"/>
    </row>
    <row r="157" spans="1:35" s="32" customFormat="1" ht="15" customHeight="1" x14ac:dyDescent="0.2">
      <c r="A157" s="30"/>
      <c r="B157" s="54"/>
      <c r="C157" s="388"/>
      <c r="D157" s="388"/>
      <c r="E157" s="388"/>
      <c r="F157" s="388"/>
      <c r="G157" s="388"/>
      <c r="H157" s="388"/>
      <c r="I157" s="388"/>
      <c r="J157" s="388"/>
      <c r="K157" s="388"/>
      <c r="L157" s="53"/>
      <c r="M157" s="383"/>
      <c r="N157" s="383"/>
      <c r="O157" s="383"/>
      <c r="P157" s="383"/>
      <c r="Q157" s="383"/>
      <c r="R157" s="383"/>
      <c r="S157" s="383"/>
      <c r="T157" s="383"/>
      <c r="U157" s="383"/>
      <c r="V157" s="482"/>
      <c r="W157" s="78"/>
      <c r="X157" s="31"/>
      <c r="Y157" s="31"/>
      <c r="Z157" s="31"/>
      <c r="AA157" s="31"/>
      <c r="AB157" s="31"/>
      <c r="AC157" s="31"/>
      <c r="AD157" s="31"/>
      <c r="AE157" s="31"/>
      <c r="AF157" s="31"/>
      <c r="AG157" s="31"/>
      <c r="AH157" s="31"/>
      <c r="AI157" s="31"/>
    </row>
    <row r="158" spans="1:35" s="11" customFormat="1" ht="15" customHeight="1" x14ac:dyDescent="0.2">
      <c r="A158" s="9"/>
      <c r="B158" s="46"/>
      <c r="C158" s="66"/>
      <c r="D158" s="66"/>
      <c r="E158" s="66"/>
      <c r="F158" s="66"/>
      <c r="G158" s="66"/>
      <c r="H158" s="66"/>
      <c r="I158" s="66"/>
      <c r="J158" s="66"/>
      <c r="K158" s="66"/>
      <c r="L158" s="47"/>
      <c r="M158" s="63"/>
      <c r="N158" s="63"/>
      <c r="O158" s="63"/>
      <c r="P158" s="63"/>
      <c r="Q158" s="63"/>
      <c r="R158" s="63"/>
      <c r="S158" s="63"/>
      <c r="T158" s="63"/>
      <c r="U158" s="63"/>
      <c r="V158" s="64"/>
      <c r="W158" s="77"/>
      <c r="X158" s="10"/>
      <c r="Y158" s="10"/>
      <c r="Z158" s="10"/>
      <c r="AA158" s="10"/>
      <c r="AB158" s="10"/>
      <c r="AC158" s="10"/>
      <c r="AD158" s="10"/>
      <c r="AE158" s="10"/>
      <c r="AF158" s="10"/>
      <c r="AG158" s="10"/>
      <c r="AH158" s="10"/>
      <c r="AI158" s="10"/>
    </row>
    <row r="159" spans="1:35" s="11" customFormat="1" ht="7.5" customHeight="1" x14ac:dyDescent="0.2">
      <c r="A159" s="9"/>
      <c r="B159" s="33"/>
      <c r="C159" s="65"/>
      <c r="D159" s="65"/>
      <c r="E159" s="65"/>
      <c r="F159" s="65"/>
      <c r="G159" s="65"/>
      <c r="H159" s="65"/>
      <c r="I159" s="65"/>
      <c r="J159" s="65"/>
      <c r="K159" s="65"/>
      <c r="L159" s="42"/>
      <c r="M159" s="34"/>
      <c r="N159" s="34"/>
      <c r="O159" s="34"/>
      <c r="P159" s="34"/>
      <c r="Q159" s="34"/>
      <c r="R159" s="34"/>
      <c r="S159" s="34"/>
      <c r="T159" s="34"/>
      <c r="U159" s="34"/>
      <c r="V159" s="34"/>
      <c r="W159" s="77"/>
      <c r="X159" s="10"/>
      <c r="Y159" s="10"/>
      <c r="Z159" s="10"/>
      <c r="AA159" s="10"/>
      <c r="AB159" s="10"/>
      <c r="AC159" s="10"/>
      <c r="AD159" s="10"/>
      <c r="AE159" s="10"/>
      <c r="AF159" s="10"/>
      <c r="AG159" s="10"/>
      <c r="AH159" s="10"/>
      <c r="AI159" s="10"/>
    </row>
    <row r="160" spans="1:35" s="157" customFormat="1" ht="9.9499999999999993" customHeight="1" x14ac:dyDescent="0.25">
      <c r="A160" s="154"/>
      <c r="B160" s="569" t="str">
        <f>$C$1</f>
        <v>AGWR II - Statistische Angaben zu weiteren Nutzungseinheiten</v>
      </c>
      <c r="C160" s="569"/>
      <c r="D160" s="569"/>
      <c r="E160" s="569"/>
      <c r="F160" s="569"/>
      <c r="G160" s="569"/>
      <c r="H160" s="569"/>
      <c r="I160" s="569"/>
      <c r="J160" s="569"/>
      <c r="K160" s="569"/>
      <c r="L160" s="569"/>
      <c r="M160" s="569"/>
      <c r="N160" s="569"/>
      <c r="O160" s="569"/>
      <c r="P160" s="569"/>
      <c r="Q160" s="569"/>
      <c r="R160" s="569"/>
      <c r="S160" s="569"/>
      <c r="T160" s="569"/>
      <c r="U160" s="569"/>
      <c r="V160" s="569"/>
      <c r="W160" s="155"/>
      <c r="X160" s="156"/>
      <c r="Y160" s="156"/>
      <c r="Z160" s="156"/>
      <c r="AA160" s="156"/>
      <c r="AB160" s="156"/>
      <c r="AC160" s="156"/>
      <c r="AD160" s="156"/>
      <c r="AE160" s="156"/>
      <c r="AF160" s="156"/>
      <c r="AG160" s="156"/>
      <c r="AH160" s="156"/>
      <c r="AI160" s="156"/>
    </row>
    <row r="161" spans="1:35" s="157" customFormat="1" ht="9.9499999999999993" customHeight="1" x14ac:dyDescent="0.25">
      <c r="A161" s="154"/>
      <c r="B161" s="569" t="str">
        <f>IF(BauansDat&lt;&gt;"",CONCATENATE("betreffend Bauansuchen vom ",TEXT(BauansDat,"TT.MM.JJJJ"), " - Bauwerber/in: ", Bauwerber,", ",AdrBauwerber),CONCATENATE("Statistische Angaben (AGWR II)", " - Bauwerber/in: ", Bauwerber,", ",AdrBauwerber))</f>
        <v xml:space="preserve">Statistische Angaben (AGWR II) - Bauwerber/in: , </v>
      </c>
      <c r="C161" s="569"/>
      <c r="D161" s="569"/>
      <c r="E161" s="569"/>
      <c r="F161" s="569"/>
      <c r="G161" s="569"/>
      <c r="H161" s="569"/>
      <c r="I161" s="569"/>
      <c r="J161" s="569"/>
      <c r="K161" s="569"/>
      <c r="L161" s="569"/>
      <c r="M161" s="569"/>
      <c r="N161" s="569"/>
      <c r="O161" s="569"/>
      <c r="P161" s="569"/>
      <c r="Q161" s="569"/>
      <c r="R161" s="569"/>
      <c r="S161" s="569"/>
      <c r="T161" s="569"/>
      <c r="U161" s="569"/>
      <c r="V161" s="569"/>
      <c r="W161" s="155"/>
      <c r="X161" s="156"/>
      <c r="Y161" s="156"/>
      <c r="Z161" s="156"/>
      <c r="AA161" s="156"/>
      <c r="AB161" s="156"/>
      <c r="AC161" s="156"/>
      <c r="AD161" s="156"/>
      <c r="AE161" s="156"/>
      <c r="AF161" s="156"/>
      <c r="AG161" s="156"/>
      <c r="AH161" s="156"/>
      <c r="AI161" s="156"/>
    </row>
    <row r="162" spans="1:35" s="62" customFormat="1" ht="15" customHeight="1" x14ac:dyDescent="0.15">
      <c r="A162" s="59"/>
      <c r="B162" s="91"/>
      <c r="C162" s="91"/>
      <c r="D162" s="91"/>
      <c r="E162" s="91"/>
      <c r="F162" s="91"/>
      <c r="G162" s="91"/>
      <c r="H162" s="91"/>
      <c r="I162" s="91"/>
      <c r="J162" s="91"/>
      <c r="K162" s="91"/>
      <c r="L162" s="91"/>
      <c r="M162" s="91"/>
      <c r="N162" s="91"/>
      <c r="O162" s="91"/>
      <c r="P162" s="91"/>
      <c r="Q162" s="91"/>
      <c r="R162" s="91"/>
      <c r="S162" s="91"/>
      <c r="T162" s="91"/>
      <c r="U162" s="91"/>
      <c r="V162" s="91"/>
      <c r="W162" s="79"/>
      <c r="X162" s="61"/>
      <c r="Y162" s="61"/>
      <c r="Z162" s="61"/>
      <c r="AA162" s="61"/>
      <c r="AB162" s="61"/>
      <c r="AC162" s="61"/>
      <c r="AD162" s="61"/>
      <c r="AE162" s="61"/>
      <c r="AF162" s="61"/>
      <c r="AG162" s="61"/>
      <c r="AH162" s="61"/>
      <c r="AI162" s="61"/>
    </row>
    <row r="163" spans="1:35" s="114" customFormat="1" ht="15" customHeight="1" x14ac:dyDescent="0.3">
      <c r="A163" s="113"/>
      <c r="B163" s="106"/>
      <c r="C163" s="99" t="str">
        <f>Vorgaben!$T$4</f>
        <v>AGWR II - Statistische Angaben zu weiteren Nutzungseinheiten</v>
      </c>
      <c r="D163" s="99"/>
      <c r="E163" s="99"/>
      <c r="F163" s="99"/>
      <c r="G163" s="99"/>
      <c r="H163" s="99"/>
      <c r="I163" s="99"/>
      <c r="J163" s="99"/>
      <c r="K163" s="99"/>
      <c r="L163" s="99"/>
      <c r="M163" s="99"/>
      <c r="N163" s="99"/>
      <c r="O163" s="99"/>
      <c r="P163" s="99"/>
      <c r="Q163" s="99"/>
      <c r="R163" s="116"/>
      <c r="S163" s="99"/>
      <c r="T163" s="579">
        <v>4</v>
      </c>
      <c r="U163" s="579"/>
      <c r="V163" s="579"/>
      <c r="W163" s="115"/>
    </row>
    <row r="164" spans="1:35" s="111" customFormat="1" ht="15" customHeight="1" x14ac:dyDescent="0.25">
      <c r="A164" s="108"/>
      <c r="B164" s="107"/>
      <c r="C164" s="109"/>
      <c r="D164" s="109"/>
      <c r="E164" s="109"/>
      <c r="F164" s="109"/>
      <c r="G164" s="109"/>
      <c r="H164" s="109"/>
      <c r="I164" s="109"/>
      <c r="J164" s="109"/>
      <c r="K164" s="109"/>
      <c r="L164" s="109"/>
      <c r="M164" s="109"/>
      <c r="N164" s="109"/>
      <c r="O164" s="109"/>
      <c r="P164" s="109"/>
      <c r="Q164" s="109"/>
      <c r="R164" s="112"/>
      <c r="S164" s="112"/>
      <c r="T164" s="112"/>
      <c r="U164" s="112"/>
      <c r="V164" s="109"/>
      <c r="W164" s="110"/>
    </row>
    <row r="165" spans="1:35" s="11" customFormat="1" ht="15" customHeight="1" x14ac:dyDescent="0.2">
      <c r="A165" s="9"/>
      <c r="B165" s="101"/>
      <c r="C165" s="137" t="s">
        <v>218</v>
      </c>
      <c r="D165" s="96"/>
      <c r="E165" s="96"/>
      <c r="F165" s="96"/>
      <c r="G165" s="96"/>
      <c r="H165" s="96"/>
      <c r="I165" s="96"/>
      <c r="J165" s="96"/>
      <c r="K165" s="102"/>
      <c r="L165" s="103" t="s">
        <v>173</v>
      </c>
      <c r="M165" s="103"/>
      <c r="N165" s="103"/>
      <c r="O165" s="104"/>
      <c r="P165" s="104"/>
      <c r="Q165" s="104"/>
      <c r="R165" s="104"/>
      <c r="S165" s="104"/>
      <c r="T165" s="529" t="s">
        <v>302</v>
      </c>
      <c r="U165" s="529"/>
      <c r="V165" s="231"/>
      <c r="W165" s="28"/>
      <c r="X165" s="118"/>
      <c r="Y165" s="118"/>
      <c r="Z165" s="118"/>
      <c r="AA165" s="118"/>
      <c r="AB165" s="118"/>
      <c r="AC165" s="118"/>
      <c r="AD165" s="118"/>
      <c r="AE165" s="118"/>
      <c r="AF165" s="118"/>
      <c r="AG165" s="118"/>
      <c r="AH165" s="118"/>
      <c r="AI165" s="118"/>
    </row>
    <row r="166" spans="1:35" s="11" customFormat="1" ht="15" customHeight="1" x14ac:dyDescent="0.2">
      <c r="A166" s="9"/>
      <c r="B166" s="45"/>
      <c r="C166" s="3" t="s">
        <v>108</v>
      </c>
      <c r="D166" s="3"/>
      <c r="E166" s="3"/>
      <c r="F166" s="3"/>
      <c r="G166" s="3"/>
      <c r="H166" s="571" t="s">
        <v>303</v>
      </c>
      <c r="I166" s="571"/>
      <c r="J166" s="571"/>
      <c r="K166" s="571"/>
      <c r="L166" s="571"/>
      <c r="M166" s="571"/>
      <c r="N166" s="571"/>
      <c r="O166" s="571"/>
      <c r="P166" s="571"/>
      <c r="Q166" s="571"/>
      <c r="R166" s="571"/>
      <c r="S166" s="571"/>
      <c r="T166" s="571"/>
      <c r="U166" s="571"/>
      <c r="V166" s="572"/>
      <c r="W166" s="77"/>
      <c r="X166" s="10"/>
      <c r="Y166" s="10"/>
      <c r="Z166" s="10"/>
      <c r="AA166" s="10"/>
      <c r="AB166" s="10"/>
      <c r="AC166" s="10"/>
      <c r="AD166" s="10"/>
      <c r="AE166" s="10"/>
      <c r="AF166" s="10"/>
      <c r="AG166" s="10"/>
      <c r="AH166" s="10"/>
      <c r="AI166" s="10"/>
    </row>
    <row r="167" spans="1:35" s="11" customFormat="1" ht="15" customHeight="1" x14ac:dyDescent="0.2">
      <c r="A167" s="9"/>
      <c r="B167" s="13"/>
      <c r="C167" s="3" t="s">
        <v>176</v>
      </c>
      <c r="D167" s="6"/>
      <c r="E167" s="3"/>
      <c r="F167" s="3"/>
      <c r="G167" s="3"/>
      <c r="H167" s="576" t="s">
        <v>57</v>
      </c>
      <c r="I167" s="576"/>
      <c r="J167" s="576"/>
      <c r="K167" s="576" t="s">
        <v>106</v>
      </c>
      <c r="L167" s="576"/>
      <c r="M167" s="576"/>
      <c r="N167" s="576" t="s">
        <v>105</v>
      </c>
      <c r="O167" s="576"/>
      <c r="P167" s="576"/>
      <c r="Q167" s="576" t="s">
        <v>58</v>
      </c>
      <c r="R167" s="576"/>
      <c r="S167" s="576"/>
      <c r="T167" s="576" t="s">
        <v>59</v>
      </c>
      <c r="U167" s="576"/>
      <c r="V167" s="577"/>
      <c r="W167" s="80"/>
      <c r="X167" s="10"/>
      <c r="Y167" s="10"/>
      <c r="Z167" s="10"/>
      <c r="AA167" s="10"/>
      <c r="AB167" s="10"/>
      <c r="AC167" s="10"/>
      <c r="AD167" s="10"/>
      <c r="AE167" s="10"/>
      <c r="AF167" s="10"/>
      <c r="AG167" s="10"/>
      <c r="AH167" s="10"/>
      <c r="AI167" s="10"/>
    </row>
    <row r="168" spans="1:35" s="11" customFormat="1" ht="15" customHeight="1" x14ac:dyDescent="0.2">
      <c r="A168" s="9"/>
      <c r="B168" s="45"/>
      <c r="C168" s="575" t="s">
        <v>111</v>
      </c>
      <c r="D168" s="575"/>
      <c r="E168" s="575"/>
      <c r="F168" s="575"/>
      <c r="G168" s="575"/>
      <c r="H168" s="573"/>
      <c r="I168" s="573"/>
      <c r="J168" s="20" t="s">
        <v>14</v>
      </c>
      <c r="K168" s="573"/>
      <c r="L168" s="573"/>
      <c r="M168" s="20" t="s">
        <v>14</v>
      </c>
      <c r="N168" s="573"/>
      <c r="O168" s="573"/>
      <c r="P168" s="20" t="s">
        <v>14</v>
      </c>
      <c r="Q168" s="573"/>
      <c r="R168" s="573"/>
      <c r="S168" s="20" t="s">
        <v>14</v>
      </c>
      <c r="T168" s="573"/>
      <c r="U168" s="573"/>
      <c r="V168" s="44" t="s">
        <v>14</v>
      </c>
      <c r="W168" s="77"/>
      <c r="X168" s="10"/>
      <c r="Y168" s="10"/>
      <c r="Z168" s="10"/>
      <c r="AA168" s="10"/>
      <c r="AB168" s="10"/>
      <c r="AC168" s="10"/>
      <c r="AD168" s="10"/>
      <c r="AE168" s="10"/>
      <c r="AF168" s="10"/>
      <c r="AG168" s="10"/>
      <c r="AH168" s="10"/>
      <c r="AI168" s="10"/>
    </row>
    <row r="169" spans="1:35" s="11" customFormat="1" ht="15" customHeight="1" x14ac:dyDescent="0.2">
      <c r="A169" s="9"/>
      <c r="B169" s="45"/>
      <c r="C169" s="575" t="s">
        <v>60</v>
      </c>
      <c r="D169" s="575"/>
      <c r="E169" s="575"/>
      <c r="F169" s="575"/>
      <c r="G169" s="575"/>
      <c r="H169" s="574"/>
      <c r="I169" s="574"/>
      <c r="J169" s="20" t="s">
        <v>33</v>
      </c>
      <c r="K169" s="574"/>
      <c r="L169" s="574"/>
      <c r="M169" s="20" t="s">
        <v>33</v>
      </c>
      <c r="N169" s="574"/>
      <c r="O169" s="574"/>
      <c r="P169" s="20" t="s">
        <v>33</v>
      </c>
      <c r="Q169" s="574"/>
      <c r="R169" s="574"/>
      <c r="S169" s="20" t="s">
        <v>33</v>
      </c>
      <c r="T169" s="574"/>
      <c r="U169" s="574"/>
      <c r="V169" s="44" t="s">
        <v>33</v>
      </c>
      <c r="W169" s="77"/>
      <c r="X169" s="10"/>
      <c r="Y169" s="10"/>
      <c r="Z169" s="10"/>
      <c r="AA169" s="10"/>
      <c r="AB169" s="10"/>
      <c r="AC169" s="10"/>
      <c r="AD169" s="10"/>
      <c r="AE169" s="10"/>
      <c r="AF169" s="10"/>
      <c r="AG169" s="10"/>
      <c r="AH169" s="10"/>
      <c r="AI169" s="10"/>
    </row>
    <row r="170" spans="1:35" s="11" customFormat="1" ht="15" customHeight="1" x14ac:dyDescent="0.2">
      <c r="A170" s="9"/>
      <c r="B170" s="45"/>
      <c r="C170" s="3" t="s">
        <v>109</v>
      </c>
      <c r="D170" s="6"/>
      <c r="E170" s="3"/>
      <c r="F170" s="3"/>
      <c r="G170" s="3"/>
      <c r="H170" s="570"/>
      <c r="I170" s="570"/>
      <c r="J170" s="20"/>
      <c r="K170" s="570"/>
      <c r="L170" s="570"/>
      <c r="M170" s="20"/>
      <c r="N170" s="570"/>
      <c r="O170" s="570"/>
      <c r="P170" s="20"/>
      <c r="Q170" s="570"/>
      <c r="R170" s="570"/>
      <c r="S170" s="20"/>
      <c r="T170" s="570"/>
      <c r="U170" s="570"/>
      <c r="V170" s="44"/>
      <c r="W170" s="77"/>
      <c r="X170" s="10"/>
      <c r="Y170" s="10"/>
      <c r="Z170" s="10"/>
      <c r="AA170" s="10"/>
      <c r="AB170" s="10"/>
      <c r="AC170" s="10"/>
      <c r="AD170" s="10"/>
      <c r="AE170" s="10"/>
      <c r="AF170" s="10"/>
      <c r="AG170" s="10"/>
      <c r="AH170" s="10"/>
      <c r="AI170" s="10"/>
    </row>
    <row r="171" spans="1:35" s="11" customFormat="1" ht="15" customHeight="1" x14ac:dyDescent="0.2">
      <c r="A171" s="9"/>
      <c r="B171" s="45"/>
      <c r="C171" s="3" t="s">
        <v>110</v>
      </c>
      <c r="D171" s="5"/>
      <c r="E171" s="5"/>
      <c r="F171" s="3"/>
      <c r="G171" s="3"/>
      <c r="H171" s="3"/>
      <c r="I171" s="3"/>
      <c r="J171" s="6"/>
      <c r="K171" s="6"/>
      <c r="L171" s="6"/>
      <c r="M171" s="6"/>
      <c r="N171" s="6"/>
      <c r="O171" s="6"/>
      <c r="P171" s="6"/>
      <c r="Q171" s="6"/>
      <c r="R171" s="6"/>
      <c r="S171" s="6"/>
      <c r="T171" s="6"/>
      <c r="U171" s="6"/>
      <c r="V171" s="24"/>
      <c r="W171" s="77"/>
      <c r="X171" s="10"/>
      <c r="Y171" s="10"/>
      <c r="Z171" s="10"/>
      <c r="AA171" s="10"/>
      <c r="AB171" s="10"/>
      <c r="AC171" s="10"/>
      <c r="AD171" s="10"/>
      <c r="AE171" s="10"/>
      <c r="AF171" s="10"/>
      <c r="AG171" s="10"/>
      <c r="AH171" s="10"/>
      <c r="AI171" s="10"/>
    </row>
    <row r="172" spans="1:35" s="11" customFormat="1" ht="15" customHeight="1" x14ac:dyDescent="0.2">
      <c r="A172" s="9"/>
      <c r="B172" s="45"/>
      <c r="C172" s="3" t="s">
        <v>158</v>
      </c>
      <c r="D172" s="5"/>
      <c r="E172" s="5"/>
      <c r="F172" s="3"/>
      <c r="G172" s="3"/>
      <c r="H172" s="571" t="s">
        <v>303</v>
      </c>
      <c r="I172" s="571"/>
      <c r="J172" s="571"/>
      <c r="K172" s="571"/>
      <c r="L172" s="571"/>
      <c r="M172" s="571"/>
      <c r="N172" s="571"/>
      <c r="O172" s="571"/>
      <c r="P172" s="571"/>
      <c r="Q172" s="571"/>
      <c r="R172" s="571"/>
      <c r="S172" s="571"/>
      <c r="T172" s="571"/>
      <c r="U172" s="571"/>
      <c r="V172" s="572"/>
      <c r="W172" s="77"/>
      <c r="X172" s="10"/>
      <c r="Y172" s="10"/>
      <c r="Z172" s="10"/>
      <c r="AA172" s="10"/>
      <c r="AB172" s="10"/>
      <c r="AC172" s="10"/>
      <c r="AD172" s="10"/>
      <c r="AE172" s="10"/>
      <c r="AF172" s="10"/>
      <c r="AG172" s="10"/>
      <c r="AH172" s="10"/>
      <c r="AI172" s="10"/>
    </row>
    <row r="173" spans="1:35" s="11" customFormat="1" ht="15" customHeight="1" x14ac:dyDescent="0.2">
      <c r="A173" s="9"/>
      <c r="B173" s="45"/>
      <c r="C173" s="567" t="str">
        <f>Vorgaben!$T$3</f>
        <v>Nur auszufüllen, wenn abweichend vom Gebäude lt. Pt. A des Tabellenblatte "AGWR II":</v>
      </c>
      <c r="D173" s="567"/>
      <c r="E173" s="567"/>
      <c r="F173" s="567"/>
      <c r="G173" s="567"/>
      <c r="H173" s="567"/>
      <c r="I173" s="567"/>
      <c r="J173" s="567"/>
      <c r="K173" s="567"/>
      <c r="L173" s="567"/>
      <c r="M173" s="567"/>
      <c r="N173" s="567"/>
      <c r="O173" s="567"/>
      <c r="P173" s="567"/>
      <c r="Q173" s="567"/>
      <c r="R173" s="567"/>
      <c r="S173" s="567"/>
      <c r="T173" s="567"/>
      <c r="U173" s="567"/>
      <c r="V173" s="568"/>
      <c r="W173" s="77"/>
      <c r="X173" s="10"/>
      <c r="Y173" s="10"/>
      <c r="Z173" s="10"/>
      <c r="AA173" s="10"/>
      <c r="AB173" s="10"/>
      <c r="AC173" s="10"/>
      <c r="AD173" s="10"/>
      <c r="AE173" s="10"/>
      <c r="AF173" s="10"/>
      <c r="AG173" s="10"/>
      <c r="AH173" s="10"/>
      <c r="AI173" s="10"/>
    </row>
    <row r="174" spans="1:35" s="11" customFormat="1" ht="15" customHeight="1" x14ac:dyDescent="0.2">
      <c r="A174" s="9"/>
      <c r="B174" s="45"/>
      <c r="C174" s="532" t="s">
        <v>165</v>
      </c>
      <c r="D174" s="532"/>
      <c r="E174" s="532"/>
      <c r="F174" s="532"/>
      <c r="G174" s="532"/>
      <c r="H174" s="532"/>
      <c r="I174" s="90"/>
      <c r="J174" s="532" t="s">
        <v>166</v>
      </c>
      <c r="K174" s="532"/>
      <c r="L174" s="532"/>
      <c r="M174" s="532"/>
      <c r="N174" s="532"/>
      <c r="O174" s="532"/>
      <c r="P174" s="90"/>
      <c r="Q174" s="532" t="s">
        <v>167</v>
      </c>
      <c r="R174" s="532"/>
      <c r="S174" s="532"/>
      <c r="T174" s="532"/>
      <c r="U174" s="532"/>
      <c r="V174" s="534"/>
      <c r="W174" s="77"/>
      <c r="X174" s="10"/>
      <c r="Y174" s="10"/>
      <c r="Z174" s="10"/>
      <c r="AA174" s="10"/>
      <c r="AB174" s="10"/>
      <c r="AC174" s="10"/>
      <c r="AD174" s="10"/>
      <c r="AE174" s="10"/>
      <c r="AF174" s="10"/>
      <c r="AG174" s="10"/>
      <c r="AH174" s="10"/>
      <c r="AI174" s="10"/>
    </row>
    <row r="175" spans="1:35" s="32" customFormat="1" ht="15" customHeight="1" x14ac:dyDescent="0.2">
      <c r="A175" s="30"/>
      <c r="B175" s="54"/>
      <c r="C175" s="389" t="s">
        <v>303</v>
      </c>
      <c r="D175" s="388"/>
      <c r="E175" s="388"/>
      <c r="F175" s="388"/>
      <c r="G175" s="388"/>
      <c r="H175" s="388"/>
      <c r="I175" s="53"/>
      <c r="J175" s="389" t="s">
        <v>303</v>
      </c>
      <c r="K175" s="388"/>
      <c r="L175" s="388"/>
      <c r="M175" s="388"/>
      <c r="N175" s="388"/>
      <c r="O175" s="388"/>
      <c r="P175" s="53"/>
      <c r="Q175" s="389" t="s">
        <v>303</v>
      </c>
      <c r="R175" s="388"/>
      <c r="S175" s="388"/>
      <c r="T175" s="388"/>
      <c r="U175" s="388"/>
      <c r="V175" s="439"/>
      <c r="W175" s="78"/>
      <c r="X175" s="31"/>
      <c r="Y175" s="31"/>
      <c r="Z175" s="31"/>
      <c r="AA175" s="31"/>
      <c r="AB175" s="31"/>
      <c r="AC175" s="31"/>
      <c r="AD175" s="31"/>
      <c r="AE175" s="31"/>
      <c r="AF175" s="31"/>
      <c r="AG175" s="31"/>
      <c r="AH175" s="31"/>
      <c r="AI175" s="31"/>
    </row>
    <row r="176" spans="1:35" s="32" customFormat="1" ht="15" customHeight="1" x14ac:dyDescent="0.2">
      <c r="A176" s="30"/>
      <c r="B176" s="54"/>
      <c r="C176" s="388"/>
      <c r="D176" s="388"/>
      <c r="E176" s="388"/>
      <c r="F176" s="388"/>
      <c r="G176" s="388"/>
      <c r="H176" s="388"/>
      <c r="I176" s="53"/>
      <c r="J176" s="388"/>
      <c r="K176" s="388"/>
      <c r="L176" s="388"/>
      <c r="M176" s="388"/>
      <c r="N176" s="388"/>
      <c r="O176" s="388"/>
      <c r="P176" s="53"/>
      <c r="Q176" s="388"/>
      <c r="R176" s="388"/>
      <c r="S176" s="388"/>
      <c r="T176" s="388"/>
      <c r="U176" s="388"/>
      <c r="V176" s="439"/>
      <c r="W176" s="78"/>
      <c r="X176" s="31"/>
      <c r="Y176" s="31"/>
      <c r="Z176" s="31"/>
      <c r="AA176" s="31"/>
      <c r="AB176" s="31"/>
      <c r="AC176" s="31"/>
      <c r="AD176" s="31"/>
      <c r="AE176" s="31"/>
      <c r="AF176" s="31"/>
      <c r="AG176" s="31"/>
      <c r="AH176" s="31"/>
      <c r="AI176" s="31"/>
    </row>
    <row r="177" spans="1:35" s="11" customFormat="1" ht="15" customHeight="1" x14ac:dyDescent="0.2">
      <c r="A177" s="9"/>
      <c r="B177" s="45"/>
      <c r="C177" s="532" t="s">
        <v>189</v>
      </c>
      <c r="D177" s="532"/>
      <c r="E177" s="532"/>
      <c r="F177" s="532"/>
      <c r="G177" s="532"/>
      <c r="H177" s="532"/>
      <c r="I177" s="532"/>
      <c r="J177" s="532"/>
      <c r="K177" s="532"/>
      <c r="L177" s="42"/>
      <c r="M177" s="401" t="s">
        <v>168</v>
      </c>
      <c r="N177" s="401"/>
      <c r="O177" s="401"/>
      <c r="P177" s="401"/>
      <c r="Q177" s="401"/>
      <c r="R177" s="401"/>
      <c r="S177" s="401"/>
      <c r="T177" s="401"/>
      <c r="U177" s="401"/>
      <c r="V177" s="558"/>
      <c r="W177" s="77"/>
      <c r="X177" s="10"/>
      <c r="Y177" s="10"/>
      <c r="Z177" s="10"/>
      <c r="AA177" s="10"/>
      <c r="AB177" s="10"/>
      <c r="AC177" s="10"/>
      <c r="AD177" s="10"/>
      <c r="AE177" s="10"/>
      <c r="AF177" s="10"/>
      <c r="AG177" s="10"/>
      <c r="AH177" s="10"/>
      <c r="AI177" s="10"/>
    </row>
    <row r="178" spans="1:35" s="32" customFormat="1" ht="15" customHeight="1" x14ac:dyDescent="0.2">
      <c r="A178" s="30"/>
      <c r="B178" s="54"/>
      <c r="C178" s="389" t="s">
        <v>303</v>
      </c>
      <c r="D178" s="388"/>
      <c r="E178" s="388"/>
      <c r="F178" s="388"/>
      <c r="G178" s="388"/>
      <c r="H178" s="388"/>
      <c r="I178" s="388"/>
      <c r="J178" s="388"/>
      <c r="K178" s="388"/>
      <c r="L178" s="53"/>
      <c r="M178" s="389" t="s">
        <v>303</v>
      </c>
      <c r="N178" s="388"/>
      <c r="O178" s="388"/>
      <c r="P178" s="388"/>
      <c r="Q178" s="388"/>
      <c r="R178" s="388"/>
      <c r="S178" s="388"/>
      <c r="T178" s="388"/>
      <c r="U178" s="388"/>
      <c r="V178" s="439"/>
      <c r="W178" s="78"/>
      <c r="X178" s="31"/>
      <c r="Y178" s="31"/>
      <c r="Z178" s="31"/>
      <c r="AA178" s="31"/>
      <c r="AB178" s="31"/>
      <c r="AC178" s="31"/>
      <c r="AD178" s="31"/>
      <c r="AE178" s="31"/>
      <c r="AF178" s="31"/>
      <c r="AG178" s="31"/>
      <c r="AH178" s="31"/>
      <c r="AI178" s="31"/>
    </row>
    <row r="179" spans="1:35" s="32" customFormat="1" ht="15" customHeight="1" x14ac:dyDescent="0.2">
      <c r="A179" s="30"/>
      <c r="B179" s="54"/>
      <c r="C179" s="388"/>
      <c r="D179" s="388"/>
      <c r="E179" s="388"/>
      <c r="F179" s="388"/>
      <c r="G179" s="388"/>
      <c r="H179" s="388"/>
      <c r="I179" s="388"/>
      <c r="J179" s="388"/>
      <c r="K179" s="388"/>
      <c r="L179" s="53"/>
      <c r="M179" s="383"/>
      <c r="N179" s="383"/>
      <c r="O179" s="383"/>
      <c r="P179" s="383"/>
      <c r="Q179" s="383"/>
      <c r="R179" s="383"/>
      <c r="S179" s="383"/>
      <c r="T179" s="383"/>
      <c r="U179" s="383"/>
      <c r="V179" s="482"/>
      <c r="W179" s="78"/>
      <c r="X179" s="31"/>
      <c r="Y179" s="31"/>
      <c r="Z179" s="31"/>
      <c r="AA179" s="31"/>
      <c r="AB179" s="31"/>
      <c r="AC179" s="31"/>
      <c r="AD179" s="31"/>
      <c r="AE179" s="31"/>
      <c r="AF179" s="31"/>
      <c r="AG179" s="31"/>
      <c r="AH179" s="31"/>
      <c r="AI179" s="31"/>
    </row>
    <row r="180" spans="1:35" s="11" customFormat="1" ht="15" customHeight="1" x14ac:dyDescent="0.2">
      <c r="A180" s="9"/>
      <c r="B180" s="46"/>
      <c r="C180" s="66"/>
      <c r="D180" s="66"/>
      <c r="E180" s="66"/>
      <c r="F180" s="66"/>
      <c r="G180" s="66"/>
      <c r="H180" s="66"/>
      <c r="I180" s="66"/>
      <c r="J180" s="66"/>
      <c r="K180" s="66"/>
      <c r="L180" s="47"/>
      <c r="M180" s="63"/>
      <c r="N180" s="63"/>
      <c r="O180" s="63"/>
      <c r="P180" s="63"/>
      <c r="Q180" s="63"/>
      <c r="R180" s="63"/>
      <c r="S180" s="63"/>
      <c r="T180" s="63"/>
      <c r="U180" s="63"/>
      <c r="V180" s="64"/>
      <c r="W180" s="77"/>
      <c r="X180" s="10"/>
      <c r="Y180" s="10"/>
      <c r="Z180" s="10"/>
      <c r="AA180" s="10"/>
      <c r="AB180" s="10"/>
      <c r="AC180" s="10"/>
      <c r="AD180" s="10"/>
      <c r="AE180" s="10"/>
      <c r="AF180" s="10"/>
      <c r="AG180" s="10"/>
      <c r="AH180" s="10"/>
      <c r="AI180" s="10"/>
    </row>
    <row r="181" spans="1:35" s="11" customFormat="1" ht="15" customHeight="1" x14ac:dyDescent="0.2">
      <c r="A181" s="9"/>
      <c r="B181" s="101"/>
      <c r="C181" s="137" t="s">
        <v>219</v>
      </c>
      <c r="D181" s="96"/>
      <c r="E181" s="96"/>
      <c r="F181" s="96"/>
      <c r="G181" s="96"/>
      <c r="H181" s="96"/>
      <c r="I181" s="96"/>
      <c r="J181" s="96"/>
      <c r="K181" s="102"/>
      <c r="L181" s="103" t="s">
        <v>173</v>
      </c>
      <c r="M181" s="103"/>
      <c r="N181" s="103"/>
      <c r="O181" s="104"/>
      <c r="P181" s="104"/>
      <c r="Q181" s="104"/>
      <c r="R181" s="104"/>
      <c r="S181" s="104"/>
      <c r="T181" s="529" t="s">
        <v>302</v>
      </c>
      <c r="U181" s="529"/>
      <c r="V181" s="231"/>
      <c r="W181" s="28"/>
      <c r="X181" s="118"/>
      <c r="Y181" s="118"/>
      <c r="Z181" s="118"/>
      <c r="AA181" s="118"/>
      <c r="AB181" s="118"/>
      <c r="AC181" s="118"/>
      <c r="AD181" s="118"/>
      <c r="AE181" s="118"/>
      <c r="AF181" s="118"/>
      <c r="AG181" s="118"/>
      <c r="AH181" s="118"/>
      <c r="AI181" s="118"/>
    </row>
    <row r="182" spans="1:35" s="11" customFormat="1" ht="15" customHeight="1" x14ac:dyDescent="0.2">
      <c r="A182" s="9"/>
      <c r="B182" s="45"/>
      <c r="C182" s="3" t="s">
        <v>108</v>
      </c>
      <c r="D182" s="3"/>
      <c r="E182" s="3"/>
      <c r="F182" s="3"/>
      <c r="G182" s="3"/>
      <c r="H182" s="571" t="s">
        <v>303</v>
      </c>
      <c r="I182" s="571"/>
      <c r="J182" s="571"/>
      <c r="K182" s="571"/>
      <c r="L182" s="571"/>
      <c r="M182" s="571"/>
      <c r="N182" s="571"/>
      <c r="O182" s="571"/>
      <c r="P182" s="571"/>
      <c r="Q182" s="571"/>
      <c r="R182" s="571"/>
      <c r="S182" s="571"/>
      <c r="T182" s="571"/>
      <c r="U182" s="571"/>
      <c r="V182" s="572"/>
      <c r="W182" s="77"/>
      <c r="X182" s="10"/>
      <c r="Y182" s="10"/>
      <c r="Z182" s="10"/>
      <c r="AA182" s="10"/>
      <c r="AB182" s="10"/>
      <c r="AC182" s="10"/>
      <c r="AD182" s="10"/>
      <c r="AE182" s="10"/>
      <c r="AF182" s="10"/>
      <c r="AG182" s="10"/>
      <c r="AH182" s="10"/>
      <c r="AI182" s="10"/>
    </row>
    <row r="183" spans="1:35" s="11" customFormat="1" ht="15" customHeight="1" x14ac:dyDescent="0.2">
      <c r="A183" s="9"/>
      <c r="B183" s="13"/>
      <c r="C183" s="3" t="s">
        <v>176</v>
      </c>
      <c r="D183" s="6"/>
      <c r="E183" s="3"/>
      <c r="F183" s="3"/>
      <c r="G183" s="3"/>
      <c r="H183" s="576" t="s">
        <v>57</v>
      </c>
      <c r="I183" s="576"/>
      <c r="J183" s="576"/>
      <c r="K183" s="576" t="s">
        <v>106</v>
      </c>
      <c r="L183" s="576"/>
      <c r="M183" s="576"/>
      <c r="N183" s="576" t="s">
        <v>105</v>
      </c>
      <c r="O183" s="576"/>
      <c r="P183" s="576"/>
      <c r="Q183" s="576" t="s">
        <v>58</v>
      </c>
      <c r="R183" s="576"/>
      <c r="S183" s="576"/>
      <c r="T183" s="576" t="s">
        <v>59</v>
      </c>
      <c r="U183" s="576"/>
      <c r="V183" s="577"/>
      <c r="W183" s="80"/>
      <c r="X183" s="10"/>
      <c r="Y183" s="10"/>
      <c r="Z183" s="10"/>
      <c r="AA183" s="10"/>
      <c r="AB183" s="10"/>
      <c r="AC183" s="10"/>
      <c r="AD183" s="10"/>
      <c r="AE183" s="10"/>
      <c r="AF183" s="10"/>
      <c r="AG183" s="10"/>
      <c r="AH183" s="10"/>
      <c r="AI183" s="10"/>
    </row>
    <row r="184" spans="1:35" s="11" customFormat="1" ht="15" customHeight="1" x14ac:dyDescent="0.2">
      <c r="A184" s="9"/>
      <c r="B184" s="45"/>
      <c r="C184" s="575" t="s">
        <v>111</v>
      </c>
      <c r="D184" s="575"/>
      <c r="E184" s="575"/>
      <c r="F184" s="575"/>
      <c r="G184" s="575"/>
      <c r="H184" s="573"/>
      <c r="I184" s="573"/>
      <c r="J184" s="20" t="s">
        <v>14</v>
      </c>
      <c r="K184" s="573"/>
      <c r="L184" s="573"/>
      <c r="M184" s="20" t="s">
        <v>14</v>
      </c>
      <c r="N184" s="573"/>
      <c r="O184" s="573"/>
      <c r="P184" s="20" t="s">
        <v>14</v>
      </c>
      <c r="Q184" s="573"/>
      <c r="R184" s="573"/>
      <c r="S184" s="20" t="s">
        <v>14</v>
      </c>
      <c r="T184" s="573"/>
      <c r="U184" s="573"/>
      <c r="V184" s="44" t="s">
        <v>14</v>
      </c>
      <c r="W184" s="77"/>
      <c r="X184" s="10"/>
      <c r="Y184" s="10"/>
      <c r="Z184" s="10"/>
      <c r="AA184" s="10"/>
      <c r="AB184" s="10"/>
      <c r="AC184" s="10"/>
      <c r="AD184" s="10"/>
      <c r="AE184" s="10"/>
      <c r="AF184" s="10"/>
      <c r="AG184" s="10"/>
      <c r="AH184" s="10"/>
      <c r="AI184" s="10"/>
    </row>
    <row r="185" spans="1:35" s="11" customFormat="1" ht="15" customHeight="1" x14ac:dyDescent="0.2">
      <c r="A185" s="9"/>
      <c r="B185" s="45"/>
      <c r="C185" s="575" t="s">
        <v>60</v>
      </c>
      <c r="D185" s="575"/>
      <c r="E185" s="575"/>
      <c r="F185" s="575"/>
      <c r="G185" s="575"/>
      <c r="H185" s="574"/>
      <c r="I185" s="574"/>
      <c r="J185" s="20" t="s">
        <v>33</v>
      </c>
      <c r="K185" s="574"/>
      <c r="L185" s="574"/>
      <c r="M185" s="20" t="s">
        <v>33</v>
      </c>
      <c r="N185" s="574"/>
      <c r="O185" s="574"/>
      <c r="P185" s="20" t="s">
        <v>33</v>
      </c>
      <c r="Q185" s="574"/>
      <c r="R185" s="574"/>
      <c r="S185" s="20" t="s">
        <v>33</v>
      </c>
      <c r="T185" s="574"/>
      <c r="U185" s="574"/>
      <c r="V185" s="44" t="s">
        <v>33</v>
      </c>
      <c r="W185" s="77"/>
      <c r="X185" s="10"/>
      <c r="Y185" s="10"/>
      <c r="Z185" s="10"/>
      <c r="AA185" s="10"/>
      <c r="AB185" s="10"/>
      <c r="AC185" s="10"/>
      <c r="AD185" s="10"/>
      <c r="AE185" s="10"/>
      <c r="AF185" s="10"/>
      <c r="AG185" s="10"/>
      <c r="AH185" s="10"/>
      <c r="AI185" s="10"/>
    </row>
    <row r="186" spans="1:35" s="11" customFormat="1" ht="15" customHeight="1" x14ac:dyDescent="0.2">
      <c r="A186" s="9"/>
      <c r="B186" s="45"/>
      <c r="C186" s="3" t="s">
        <v>109</v>
      </c>
      <c r="D186" s="6"/>
      <c r="E186" s="3"/>
      <c r="F186" s="3"/>
      <c r="G186" s="3"/>
      <c r="H186" s="570"/>
      <c r="I186" s="570"/>
      <c r="J186" s="20"/>
      <c r="K186" s="570"/>
      <c r="L186" s="570"/>
      <c r="M186" s="20"/>
      <c r="N186" s="570"/>
      <c r="O186" s="570"/>
      <c r="P186" s="20"/>
      <c r="Q186" s="570"/>
      <c r="R186" s="570"/>
      <c r="S186" s="20"/>
      <c r="T186" s="570"/>
      <c r="U186" s="570"/>
      <c r="V186" s="44"/>
      <c r="W186" s="77"/>
      <c r="X186" s="10"/>
      <c r="Y186" s="10"/>
      <c r="Z186" s="10"/>
      <c r="AA186" s="10"/>
      <c r="AB186" s="10"/>
      <c r="AC186" s="10"/>
      <c r="AD186" s="10"/>
      <c r="AE186" s="10"/>
      <c r="AF186" s="10"/>
      <c r="AG186" s="10"/>
      <c r="AH186" s="10"/>
      <c r="AI186" s="10"/>
    </row>
    <row r="187" spans="1:35" s="11" customFormat="1" ht="15" customHeight="1" x14ac:dyDescent="0.2">
      <c r="A187" s="9"/>
      <c r="B187" s="45"/>
      <c r="C187" s="3" t="s">
        <v>110</v>
      </c>
      <c r="D187" s="5"/>
      <c r="E187" s="5"/>
      <c r="F187" s="3"/>
      <c r="G187" s="3"/>
      <c r="H187" s="3"/>
      <c r="I187" s="3"/>
      <c r="J187" s="6"/>
      <c r="K187" s="6"/>
      <c r="L187" s="6"/>
      <c r="M187" s="6"/>
      <c r="N187" s="6"/>
      <c r="O187" s="6"/>
      <c r="P187" s="6"/>
      <c r="Q187" s="6"/>
      <c r="R187" s="6"/>
      <c r="S187" s="6"/>
      <c r="T187" s="6"/>
      <c r="U187" s="6"/>
      <c r="V187" s="24"/>
      <c r="W187" s="77"/>
      <c r="X187" s="10"/>
      <c r="Y187" s="10"/>
      <c r="Z187" s="10"/>
      <c r="AA187" s="10"/>
      <c r="AB187" s="10"/>
      <c r="AC187" s="10"/>
      <c r="AD187" s="10"/>
      <c r="AE187" s="10"/>
      <c r="AF187" s="10"/>
      <c r="AG187" s="10"/>
      <c r="AH187" s="10"/>
      <c r="AI187" s="10"/>
    </row>
    <row r="188" spans="1:35" s="11" customFormat="1" ht="15" customHeight="1" x14ac:dyDescent="0.2">
      <c r="A188" s="9"/>
      <c r="B188" s="45"/>
      <c r="C188" s="3" t="s">
        <v>158</v>
      </c>
      <c r="D188" s="5"/>
      <c r="E188" s="5"/>
      <c r="F188" s="3"/>
      <c r="G188" s="3"/>
      <c r="H188" s="571" t="s">
        <v>303</v>
      </c>
      <c r="I188" s="571"/>
      <c r="J188" s="571"/>
      <c r="K188" s="571"/>
      <c r="L188" s="571"/>
      <c r="M188" s="571"/>
      <c r="N188" s="571"/>
      <c r="O188" s="571"/>
      <c r="P188" s="571"/>
      <c r="Q188" s="571"/>
      <c r="R188" s="571"/>
      <c r="S188" s="571"/>
      <c r="T188" s="571"/>
      <c r="U188" s="571"/>
      <c r="V188" s="572"/>
      <c r="W188" s="77"/>
      <c r="X188" s="10"/>
      <c r="Y188" s="10"/>
      <c r="Z188" s="10"/>
      <c r="AA188" s="10"/>
      <c r="AB188" s="10"/>
      <c r="AC188" s="10"/>
      <c r="AD188" s="10"/>
      <c r="AE188" s="10"/>
      <c r="AF188" s="10"/>
      <c r="AG188" s="10"/>
      <c r="AH188" s="10"/>
      <c r="AI188" s="10"/>
    </row>
    <row r="189" spans="1:35" s="11" customFormat="1" ht="15" customHeight="1" x14ac:dyDescent="0.2">
      <c r="A189" s="9"/>
      <c r="B189" s="45"/>
      <c r="C189" s="567" t="str">
        <f>Vorgaben!$T$3</f>
        <v>Nur auszufüllen, wenn abweichend vom Gebäude lt. Pt. A des Tabellenblatte "AGWR II":</v>
      </c>
      <c r="D189" s="567"/>
      <c r="E189" s="567"/>
      <c r="F189" s="567"/>
      <c r="G189" s="567"/>
      <c r="H189" s="567"/>
      <c r="I189" s="567"/>
      <c r="J189" s="567"/>
      <c r="K189" s="567"/>
      <c r="L189" s="567"/>
      <c r="M189" s="567"/>
      <c r="N189" s="567"/>
      <c r="O189" s="567"/>
      <c r="P189" s="567"/>
      <c r="Q189" s="567"/>
      <c r="R189" s="567"/>
      <c r="S189" s="567"/>
      <c r="T189" s="567"/>
      <c r="U189" s="567"/>
      <c r="V189" s="568"/>
      <c r="W189" s="77"/>
      <c r="X189" s="10"/>
      <c r="Y189" s="10"/>
      <c r="Z189" s="10"/>
      <c r="AA189" s="10"/>
      <c r="AB189" s="10"/>
      <c r="AC189" s="10"/>
      <c r="AD189" s="10"/>
      <c r="AE189" s="10"/>
      <c r="AF189" s="10"/>
      <c r="AG189" s="10"/>
      <c r="AH189" s="10"/>
      <c r="AI189" s="10"/>
    </row>
    <row r="190" spans="1:35" s="11" customFormat="1" ht="15" customHeight="1" x14ac:dyDescent="0.2">
      <c r="A190" s="9"/>
      <c r="B190" s="45"/>
      <c r="C190" s="532" t="s">
        <v>165</v>
      </c>
      <c r="D190" s="532"/>
      <c r="E190" s="532"/>
      <c r="F190" s="532"/>
      <c r="G190" s="532"/>
      <c r="H190" s="532"/>
      <c r="I190" s="90"/>
      <c r="J190" s="532" t="s">
        <v>166</v>
      </c>
      <c r="K190" s="532"/>
      <c r="L190" s="532"/>
      <c r="M190" s="532"/>
      <c r="N190" s="532"/>
      <c r="O190" s="532"/>
      <c r="P190" s="90"/>
      <c r="Q190" s="532" t="s">
        <v>167</v>
      </c>
      <c r="R190" s="532"/>
      <c r="S190" s="532"/>
      <c r="T190" s="532"/>
      <c r="U190" s="532"/>
      <c r="V190" s="534"/>
      <c r="W190" s="77"/>
      <c r="X190" s="10"/>
      <c r="Y190" s="10"/>
      <c r="Z190" s="10"/>
      <c r="AA190" s="10"/>
      <c r="AB190" s="10"/>
      <c r="AC190" s="10"/>
      <c r="AD190" s="10"/>
      <c r="AE190" s="10"/>
      <c r="AF190" s="10"/>
      <c r="AG190" s="10"/>
      <c r="AH190" s="10"/>
      <c r="AI190" s="10"/>
    </row>
    <row r="191" spans="1:35" s="32" customFormat="1" ht="15" customHeight="1" x14ac:dyDescent="0.2">
      <c r="A191" s="30"/>
      <c r="B191" s="54"/>
      <c r="C191" s="389" t="s">
        <v>303</v>
      </c>
      <c r="D191" s="388"/>
      <c r="E191" s="388"/>
      <c r="F191" s="388"/>
      <c r="G191" s="388"/>
      <c r="H191" s="388"/>
      <c r="I191" s="53"/>
      <c r="J191" s="389" t="s">
        <v>303</v>
      </c>
      <c r="K191" s="388"/>
      <c r="L191" s="388"/>
      <c r="M191" s="388"/>
      <c r="N191" s="388"/>
      <c r="O191" s="388"/>
      <c r="P191" s="53"/>
      <c r="Q191" s="389" t="s">
        <v>303</v>
      </c>
      <c r="R191" s="388"/>
      <c r="S191" s="388"/>
      <c r="T191" s="388"/>
      <c r="U191" s="388"/>
      <c r="V191" s="439"/>
      <c r="W191" s="78"/>
      <c r="X191" s="31"/>
      <c r="Y191" s="31"/>
      <c r="Z191" s="31"/>
      <c r="AA191" s="31"/>
      <c r="AB191" s="31"/>
      <c r="AC191" s="31"/>
      <c r="AD191" s="31"/>
      <c r="AE191" s="31"/>
      <c r="AF191" s="31"/>
      <c r="AG191" s="31"/>
      <c r="AH191" s="31"/>
      <c r="AI191" s="31"/>
    </row>
    <row r="192" spans="1:35" s="32" customFormat="1" ht="15" customHeight="1" x14ac:dyDescent="0.2">
      <c r="A192" s="30"/>
      <c r="B192" s="54"/>
      <c r="C192" s="388"/>
      <c r="D192" s="388"/>
      <c r="E192" s="388"/>
      <c r="F192" s="388"/>
      <c r="G192" s="388"/>
      <c r="H192" s="388"/>
      <c r="I192" s="53"/>
      <c r="J192" s="388"/>
      <c r="K192" s="388"/>
      <c r="L192" s="388"/>
      <c r="M192" s="388"/>
      <c r="N192" s="388"/>
      <c r="O192" s="388"/>
      <c r="P192" s="53"/>
      <c r="Q192" s="388"/>
      <c r="R192" s="388"/>
      <c r="S192" s="388"/>
      <c r="T192" s="388"/>
      <c r="U192" s="388"/>
      <c r="V192" s="439"/>
      <c r="W192" s="78"/>
      <c r="X192" s="31"/>
      <c r="Y192" s="31"/>
      <c r="Z192" s="31"/>
      <c r="AA192" s="31"/>
      <c r="AB192" s="31"/>
      <c r="AC192" s="31"/>
      <c r="AD192" s="31"/>
      <c r="AE192" s="31"/>
      <c r="AF192" s="31"/>
      <c r="AG192" s="31"/>
      <c r="AH192" s="31"/>
      <c r="AI192" s="31"/>
    </row>
    <row r="193" spans="1:35" s="11" customFormat="1" ht="15" customHeight="1" x14ac:dyDescent="0.2">
      <c r="A193" s="9"/>
      <c r="B193" s="45"/>
      <c r="C193" s="532" t="s">
        <v>189</v>
      </c>
      <c r="D193" s="532"/>
      <c r="E193" s="532"/>
      <c r="F193" s="532"/>
      <c r="G193" s="532"/>
      <c r="H193" s="532"/>
      <c r="I193" s="532"/>
      <c r="J193" s="532"/>
      <c r="K193" s="532"/>
      <c r="L193" s="42"/>
      <c r="M193" s="401" t="s">
        <v>168</v>
      </c>
      <c r="N193" s="401"/>
      <c r="O193" s="401"/>
      <c r="P193" s="401"/>
      <c r="Q193" s="401"/>
      <c r="R193" s="401"/>
      <c r="S193" s="401"/>
      <c r="T193" s="401"/>
      <c r="U193" s="401"/>
      <c r="V193" s="558"/>
      <c r="W193" s="77"/>
      <c r="X193" s="10"/>
      <c r="Y193" s="10"/>
      <c r="Z193" s="10"/>
      <c r="AA193" s="10"/>
      <c r="AB193" s="10"/>
      <c r="AC193" s="10"/>
      <c r="AD193" s="10"/>
      <c r="AE193" s="10"/>
      <c r="AF193" s="10"/>
      <c r="AG193" s="10"/>
      <c r="AH193" s="10"/>
      <c r="AI193" s="10"/>
    </row>
    <row r="194" spans="1:35" s="32" customFormat="1" ht="15" customHeight="1" x14ac:dyDescent="0.2">
      <c r="A194" s="30"/>
      <c r="B194" s="54"/>
      <c r="C194" s="389" t="s">
        <v>303</v>
      </c>
      <c r="D194" s="388"/>
      <c r="E194" s="388"/>
      <c r="F194" s="388"/>
      <c r="G194" s="388"/>
      <c r="H194" s="388"/>
      <c r="I194" s="388"/>
      <c r="J194" s="388"/>
      <c r="K194" s="388"/>
      <c r="L194" s="53"/>
      <c r="M194" s="389" t="s">
        <v>303</v>
      </c>
      <c r="N194" s="388"/>
      <c r="O194" s="388"/>
      <c r="P194" s="388"/>
      <c r="Q194" s="388"/>
      <c r="R194" s="388"/>
      <c r="S194" s="388"/>
      <c r="T194" s="388"/>
      <c r="U194" s="388"/>
      <c r="V194" s="439"/>
      <c r="W194" s="78"/>
      <c r="X194" s="31"/>
      <c r="Y194" s="31"/>
      <c r="Z194" s="31"/>
      <c r="AA194" s="31"/>
      <c r="AB194" s="31"/>
      <c r="AC194" s="31"/>
      <c r="AD194" s="31"/>
      <c r="AE194" s="31"/>
      <c r="AF194" s="31"/>
      <c r="AG194" s="31"/>
      <c r="AH194" s="31"/>
      <c r="AI194" s="31"/>
    </row>
    <row r="195" spans="1:35" s="32" customFormat="1" ht="15" customHeight="1" x14ac:dyDescent="0.2">
      <c r="A195" s="30"/>
      <c r="B195" s="54"/>
      <c r="C195" s="388"/>
      <c r="D195" s="388"/>
      <c r="E195" s="388"/>
      <c r="F195" s="388"/>
      <c r="G195" s="388"/>
      <c r="H195" s="388"/>
      <c r="I195" s="388"/>
      <c r="J195" s="388"/>
      <c r="K195" s="388"/>
      <c r="L195" s="53"/>
      <c r="M195" s="383"/>
      <c r="N195" s="383"/>
      <c r="O195" s="383"/>
      <c r="P195" s="383"/>
      <c r="Q195" s="383"/>
      <c r="R195" s="383"/>
      <c r="S195" s="383"/>
      <c r="T195" s="383"/>
      <c r="U195" s="383"/>
      <c r="V195" s="482"/>
      <c r="W195" s="78"/>
      <c r="X195" s="31"/>
      <c r="Y195" s="31"/>
      <c r="Z195" s="31"/>
      <c r="AA195" s="31"/>
      <c r="AB195" s="31"/>
      <c r="AC195" s="31"/>
      <c r="AD195" s="31"/>
      <c r="AE195" s="31"/>
      <c r="AF195" s="31"/>
      <c r="AG195" s="31"/>
      <c r="AH195" s="31"/>
      <c r="AI195" s="31"/>
    </row>
    <row r="196" spans="1:35" s="11" customFormat="1" ht="15" customHeight="1" x14ac:dyDescent="0.2">
      <c r="A196" s="9"/>
      <c r="B196" s="46"/>
      <c r="C196" s="66"/>
      <c r="D196" s="66"/>
      <c r="E196" s="66"/>
      <c r="F196" s="66"/>
      <c r="G196" s="66"/>
      <c r="H196" s="66"/>
      <c r="I196" s="66"/>
      <c r="J196" s="66"/>
      <c r="K196" s="66"/>
      <c r="L196" s="47"/>
      <c r="M196" s="63"/>
      <c r="N196" s="63"/>
      <c r="O196" s="63"/>
      <c r="P196" s="63"/>
      <c r="Q196" s="63"/>
      <c r="R196" s="63"/>
      <c r="S196" s="63"/>
      <c r="T196" s="63"/>
      <c r="U196" s="63"/>
      <c r="V196" s="64"/>
      <c r="W196" s="77"/>
      <c r="X196" s="10"/>
      <c r="Y196" s="10"/>
      <c r="Z196" s="10"/>
      <c r="AA196" s="10"/>
      <c r="AB196" s="10"/>
      <c r="AC196" s="10"/>
      <c r="AD196" s="10"/>
      <c r="AE196" s="10"/>
      <c r="AF196" s="10"/>
      <c r="AG196" s="10"/>
      <c r="AH196" s="10"/>
      <c r="AI196" s="10"/>
    </row>
    <row r="197" spans="1:35" s="11" customFormat="1" ht="15" customHeight="1" x14ac:dyDescent="0.2">
      <c r="A197" s="9"/>
      <c r="B197" s="101"/>
      <c r="C197" s="137" t="s">
        <v>220</v>
      </c>
      <c r="D197" s="96"/>
      <c r="E197" s="96"/>
      <c r="F197" s="96"/>
      <c r="G197" s="96"/>
      <c r="H197" s="96"/>
      <c r="I197" s="96"/>
      <c r="J197" s="96"/>
      <c r="K197" s="102"/>
      <c r="L197" s="103" t="s">
        <v>173</v>
      </c>
      <c r="M197" s="103"/>
      <c r="N197" s="103"/>
      <c r="O197" s="104"/>
      <c r="P197" s="104"/>
      <c r="Q197" s="104"/>
      <c r="R197" s="104"/>
      <c r="S197" s="104"/>
      <c r="T197" s="529" t="s">
        <v>302</v>
      </c>
      <c r="U197" s="529"/>
      <c r="V197" s="231"/>
      <c r="W197" s="28"/>
      <c r="X197" s="118"/>
      <c r="Y197" s="118"/>
      <c r="Z197" s="118"/>
      <c r="AA197" s="118"/>
      <c r="AB197" s="118"/>
      <c r="AC197" s="118"/>
      <c r="AD197" s="118"/>
      <c r="AE197" s="118"/>
      <c r="AF197" s="118"/>
      <c r="AG197" s="118"/>
      <c r="AH197" s="118"/>
      <c r="AI197" s="118"/>
    </row>
    <row r="198" spans="1:35" s="11" customFormat="1" ht="15" customHeight="1" x14ac:dyDescent="0.2">
      <c r="A198" s="9"/>
      <c r="B198" s="45"/>
      <c r="C198" s="3" t="s">
        <v>108</v>
      </c>
      <c r="D198" s="3"/>
      <c r="E198" s="3"/>
      <c r="F198" s="3"/>
      <c r="G198" s="3"/>
      <c r="H198" s="571" t="s">
        <v>303</v>
      </c>
      <c r="I198" s="571"/>
      <c r="J198" s="571"/>
      <c r="K198" s="571"/>
      <c r="L198" s="571"/>
      <c r="M198" s="571"/>
      <c r="N198" s="571"/>
      <c r="O198" s="571"/>
      <c r="P198" s="571"/>
      <c r="Q198" s="571"/>
      <c r="R198" s="571"/>
      <c r="S198" s="571"/>
      <c r="T198" s="571"/>
      <c r="U198" s="571"/>
      <c r="V198" s="572"/>
      <c r="W198" s="77"/>
      <c r="X198" s="10"/>
      <c r="Y198" s="10"/>
      <c r="Z198" s="10"/>
      <c r="AA198" s="10"/>
      <c r="AB198" s="10"/>
      <c r="AC198" s="10"/>
      <c r="AD198" s="10"/>
      <c r="AE198" s="10"/>
      <c r="AF198" s="10"/>
      <c r="AG198" s="10"/>
      <c r="AH198" s="10"/>
      <c r="AI198" s="10"/>
    </row>
    <row r="199" spans="1:35" s="11" customFormat="1" ht="15" customHeight="1" x14ac:dyDescent="0.2">
      <c r="A199" s="9"/>
      <c r="B199" s="13"/>
      <c r="C199" s="3" t="s">
        <v>176</v>
      </c>
      <c r="D199" s="6"/>
      <c r="E199" s="3"/>
      <c r="F199" s="3"/>
      <c r="G199" s="3"/>
      <c r="H199" s="576" t="s">
        <v>57</v>
      </c>
      <c r="I199" s="576"/>
      <c r="J199" s="576"/>
      <c r="K199" s="576" t="s">
        <v>106</v>
      </c>
      <c r="L199" s="576"/>
      <c r="M199" s="576"/>
      <c r="N199" s="576" t="s">
        <v>105</v>
      </c>
      <c r="O199" s="576"/>
      <c r="P199" s="576"/>
      <c r="Q199" s="576" t="s">
        <v>58</v>
      </c>
      <c r="R199" s="576"/>
      <c r="S199" s="576"/>
      <c r="T199" s="576" t="s">
        <v>59</v>
      </c>
      <c r="U199" s="576"/>
      <c r="V199" s="577"/>
      <c r="W199" s="80"/>
      <c r="X199" s="10"/>
      <c r="Y199" s="10"/>
      <c r="Z199" s="10"/>
      <c r="AA199" s="10"/>
      <c r="AB199" s="10"/>
      <c r="AC199" s="10"/>
      <c r="AD199" s="10"/>
      <c r="AE199" s="10"/>
      <c r="AF199" s="10"/>
      <c r="AG199" s="10"/>
      <c r="AH199" s="10"/>
      <c r="AI199" s="10"/>
    </row>
    <row r="200" spans="1:35" s="11" customFormat="1" ht="15" customHeight="1" x14ac:dyDescent="0.2">
      <c r="A200" s="9"/>
      <c r="B200" s="45"/>
      <c r="C200" s="575" t="s">
        <v>111</v>
      </c>
      <c r="D200" s="575"/>
      <c r="E200" s="575"/>
      <c r="F200" s="575"/>
      <c r="G200" s="575"/>
      <c r="H200" s="573"/>
      <c r="I200" s="573"/>
      <c r="J200" s="20" t="s">
        <v>14</v>
      </c>
      <c r="K200" s="573"/>
      <c r="L200" s="573"/>
      <c r="M200" s="20" t="s">
        <v>14</v>
      </c>
      <c r="N200" s="573"/>
      <c r="O200" s="573"/>
      <c r="P200" s="20" t="s">
        <v>14</v>
      </c>
      <c r="Q200" s="573"/>
      <c r="R200" s="573"/>
      <c r="S200" s="20" t="s">
        <v>14</v>
      </c>
      <c r="T200" s="573"/>
      <c r="U200" s="573"/>
      <c r="V200" s="44" t="s">
        <v>14</v>
      </c>
      <c r="W200" s="77"/>
      <c r="X200" s="10"/>
      <c r="Y200" s="10"/>
      <c r="Z200" s="10"/>
      <c r="AA200" s="10"/>
      <c r="AB200" s="10"/>
      <c r="AC200" s="10"/>
      <c r="AD200" s="10"/>
      <c r="AE200" s="10"/>
      <c r="AF200" s="10"/>
      <c r="AG200" s="10"/>
      <c r="AH200" s="10"/>
      <c r="AI200" s="10"/>
    </row>
    <row r="201" spans="1:35" s="11" customFormat="1" ht="15" customHeight="1" x14ac:dyDescent="0.2">
      <c r="A201" s="9"/>
      <c r="B201" s="45"/>
      <c r="C201" s="575" t="s">
        <v>60</v>
      </c>
      <c r="D201" s="575"/>
      <c r="E201" s="575"/>
      <c r="F201" s="575"/>
      <c r="G201" s="575"/>
      <c r="H201" s="574"/>
      <c r="I201" s="574"/>
      <c r="J201" s="20" t="s">
        <v>33</v>
      </c>
      <c r="K201" s="574"/>
      <c r="L201" s="574"/>
      <c r="M201" s="20" t="s">
        <v>33</v>
      </c>
      <c r="N201" s="574"/>
      <c r="O201" s="574"/>
      <c r="P201" s="20" t="s">
        <v>33</v>
      </c>
      <c r="Q201" s="574"/>
      <c r="R201" s="574"/>
      <c r="S201" s="20" t="s">
        <v>33</v>
      </c>
      <c r="T201" s="574"/>
      <c r="U201" s="574"/>
      <c r="V201" s="44" t="s">
        <v>33</v>
      </c>
      <c r="W201" s="77"/>
      <c r="X201" s="10"/>
      <c r="Y201" s="10"/>
      <c r="Z201" s="10"/>
      <c r="AA201" s="10"/>
      <c r="AB201" s="10"/>
      <c r="AC201" s="10"/>
      <c r="AD201" s="10"/>
      <c r="AE201" s="10"/>
      <c r="AF201" s="10"/>
      <c r="AG201" s="10"/>
      <c r="AH201" s="10"/>
      <c r="AI201" s="10"/>
    </row>
    <row r="202" spans="1:35" s="11" customFormat="1" ht="15" customHeight="1" x14ac:dyDescent="0.2">
      <c r="A202" s="9"/>
      <c r="B202" s="45"/>
      <c r="C202" s="3" t="s">
        <v>109</v>
      </c>
      <c r="D202" s="6"/>
      <c r="E202" s="3"/>
      <c r="F202" s="3"/>
      <c r="G202" s="3"/>
      <c r="H202" s="570"/>
      <c r="I202" s="570"/>
      <c r="J202" s="20"/>
      <c r="K202" s="570"/>
      <c r="L202" s="570"/>
      <c r="M202" s="20"/>
      <c r="N202" s="570"/>
      <c r="O202" s="570"/>
      <c r="P202" s="20"/>
      <c r="Q202" s="570"/>
      <c r="R202" s="570"/>
      <c r="S202" s="20"/>
      <c r="T202" s="570"/>
      <c r="U202" s="570"/>
      <c r="V202" s="44"/>
      <c r="W202" s="77"/>
      <c r="X202" s="10"/>
      <c r="Y202" s="10"/>
      <c r="Z202" s="10"/>
      <c r="AA202" s="10"/>
      <c r="AB202" s="10"/>
      <c r="AC202" s="10"/>
      <c r="AD202" s="10"/>
      <c r="AE202" s="10"/>
      <c r="AF202" s="10"/>
      <c r="AG202" s="10"/>
      <c r="AH202" s="10"/>
      <c r="AI202" s="10"/>
    </row>
    <row r="203" spans="1:35" s="11" customFormat="1" ht="15" customHeight="1" x14ac:dyDescent="0.2">
      <c r="A203" s="9"/>
      <c r="B203" s="45"/>
      <c r="C203" s="3" t="s">
        <v>110</v>
      </c>
      <c r="D203" s="5"/>
      <c r="E203" s="5"/>
      <c r="F203" s="3"/>
      <c r="G203" s="3"/>
      <c r="H203" s="3"/>
      <c r="I203" s="3"/>
      <c r="J203" s="6"/>
      <c r="K203" s="6"/>
      <c r="L203" s="6"/>
      <c r="M203" s="6"/>
      <c r="N203" s="6"/>
      <c r="O203" s="6"/>
      <c r="P203" s="6"/>
      <c r="Q203" s="6"/>
      <c r="R203" s="6"/>
      <c r="S203" s="6"/>
      <c r="T203" s="6"/>
      <c r="U203" s="6"/>
      <c r="V203" s="24"/>
      <c r="W203" s="77"/>
      <c r="X203" s="10"/>
      <c r="Y203" s="10"/>
      <c r="Z203" s="10"/>
      <c r="AA203" s="10"/>
      <c r="AB203" s="10"/>
      <c r="AC203" s="10"/>
      <c r="AD203" s="10"/>
      <c r="AE203" s="10"/>
      <c r="AF203" s="10"/>
      <c r="AG203" s="10"/>
      <c r="AH203" s="10"/>
      <c r="AI203" s="10"/>
    </row>
    <row r="204" spans="1:35" s="11" customFormat="1" ht="15" customHeight="1" x14ac:dyDescent="0.2">
      <c r="A204" s="9"/>
      <c r="B204" s="45"/>
      <c r="C204" s="3" t="s">
        <v>158</v>
      </c>
      <c r="D204" s="5"/>
      <c r="E204" s="5"/>
      <c r="F204" s="3"/>
      <c r="G204" s="3"/>
      <c r="H204" s="571" t="s">
        <v>303</v>
      </c>
      <c r="I204" s="571"/>
      <c r="J204" s="571"/>
      <c r="K204" s="571"/>
      <c r="L204" s="571"/>
      <c r="M204" s="571"/>
      <c r="N204" s="571"/>
      <c r="O204" s="571"/>
      <c r="P204" s="571"/>
      <c r="Q204" s="571"/>
      <c r="R204" s="571"/>
      <c r="S204" s="571"/>
      <c r="T204" s="571"/>
      <c r="U204" s="571"/>
      <c r="V204" s="572"/>
      <c r="W204" s="77"/>
      <c r="X204" s="10"/>
      <c r="Y204" s="10"/>
      <c r="Z204" s="10"/>
      <c r="AA204" s="10"/>
      <c r="AB204" s="10"/>
      <c r="AC204" s="10"/>
      <c r="AD204" s="10"/>
      <c r="AE204" s="10"/>
      <c r="AF204" s="10"/>
      <c r="AG204" s="10"/>
      <c r="AH204" s="10"/>
      <c r="AI204" s="10"/>
    </row>
    <row r="205" spans="1:35" s="11" customFormat="1" ht="15" customHeight="1" x14ac:dyDescent="0.2">
      <c r="A205" s="9"/>
      <c r="B205" s="45"/>
      <c r="C205" s="567" t="str">
        <f>Vorgaben!$T$3</f>
        <v>Nur auszufüllen, wenn abweichend vom Gebäude lt. Pt. A des Tabellenblatte "AGWR II":</v>
      </c>
      <c r="D205" s="567"/>
      <c r="E205" s="567"/>
      <c r="F205" s="567"/>
      <c r="G205" s="567"/>
      <c r="H205" s="567"/>
      <c r="I205" s="567"/>
      <c r="J205" s="567"/>
      <c r="K205" s="567"/>
      <c r="L205" s="567"/>
      <c r="M205" s="567"/>
      <c r="N205" s="567"/>
      <c r="O205" s="567"/>
      <c r="P205" s="567"/>
      <c r="Q205" s="567"/>
      <c r="R205" s="567"/>
      <c r="S205" s="567"/>
      <c r="T205" s="567"/>
      <c r="U205" s="567"/>
      <c r="V205" s="568"/>
      <c r="W205" s="77"/>
      <c r="X205" s="10"/>
      <c r="Y205" s="10"/>
      <c r="Z205" s="10"/>
      <c r="AA205" s="10"/>
      <c r="AB205" s="10"/>
      <c r="AC205" s="10"/>
      <c r="AD205" s="10"/>
      <c r="AE205" s="10"/>
      <c r="AF205" s="10"/>
      <c r="AG205" s="10"/>
      <c r="AH205" s="10"/>
      <c r="AI205" s="10"/>
    </row>
    <row r="206" spans="1:35" s="11" customFormat="1" ht="15" customHeight="1" x14ac:dyDescent="0.2">
      <c r="A206" s="9"/>
      <c r="B206" s="45"/>
      <c r="C206" s="532" t="s">
        <v>165</v>
      </c>
      <c r="D206" s="532"/>
      <c r="E206" s="532"/>
      <c r="F206" s="532"/>
      <c r="G206" s="532"/>
      <c r="H206" s="532"/>
      <c r="I206" s="90"/>
      <c r="J206" s="532" t="s">
        <v>166</v>
      </c>
      <c r="K206" s="532"/>
      <c r="L206" s="532"/>
      <c r="M206" s="532"/>
      <c r="N206" s="532"/>
      <c r="O206" s="532"/>
      <c r="P206" s="90"/>
      <c r="Q206" s="532" t="s">
        <v>167</v>
      </c>
      <c r="R206" s="532"/>
      <c r="S206" s="532"/>
      <c r="T206" s="532"/>
      <c r="U206" s="532"/>
      <c r="V206" s="534"/>
      <c r="W206" s="77"/>
      <c r="X206" s="10"/>
      <c r="Y206" s="10"/>
      <c r="Z206" s="10"/>
      <c r="AA206" s="10"/>
      <c r="AB206" s="10"/>
      <c r="AC206" s="10"/>
      <c r="AD206" s="10"/>
      <c r="AE206" s="10"/>
      <c r="AF206" s="10"/>
      <c r="AG206" s="10"/>
      <c r="AH206" s="10"/>
      <c r="AI206" s="10"/>
    </row>
    <row r="207" spans="1:35" s="32" customFormat="1" ht="15" customHeight="1" x14ac:dyDescent="0.2">
      <c r="A207" s="30"/>
      <c r="B207" s="54"/>
      <c r="C207" s="389" t="s">
        <v>303</v>
      </c>
      <c r="D207" s="388"/>
      <c r="E207" s="388"/>
      <c r="F207" s="388"/>
      <c r="G207" s="388"/>
      <c r="H207" s="388"/>
      <c r="I207" s="53"/>
      <c r="J207" s="389" t="s">
        <v>303</v>
      </c>
      <c r="K207" s="388"/>
      <c r="L207" s="388"/>
      <c r="M207" s="388"/>
      <c r="N207" s="388"/>
      <c r="O207" s="388"/>
      <c r="P207" s="53"/>
      <c r="Q207" s="389" t="s">
        <v>303</v>
      </c>
      <c r="R207" s="388"/>
      <c r="S207" s="388"/>
      <c r="T207" s="388"/>
      <c r="U207" s="388"/>
      <c r="V207" s="439"/>
      <c r="W207" s="78"/>
      <c r="X207" s="31"/>
      <c r="Y207" s="31"/>
      <c r="Z207" s="31"/>
      <c r="AA207" s="31"/>
      <c r="AB207" s="31"/>
      <c r="AC207" s="31"/>
      <c r="AD207" s="31"/>
      <c r="AE207" s="31"/>
      <c r="AF207" s="31"/>
      <c r="AG207" s="31"/>
      <c r="AH207" s="31"/>
      <c r="AI207" s="31"/>
    </row>
    <row r="208" spans="1:35" s="32" customFormat="1" ht="15" customHeight="1" x14ac:dyDescent="0.2">
      <c r="A208" s="30"/>
      <c r="B208" s="54"/>
      <c r="C208" s="388"/>
      <c r="D208" s="388"/>
      <c r="E208" s="388"/>
      <c r="F208" s="388"/>
      <c r="G208" s="388"/>
      <c r="H208" s="388"/>
      <c r="I208" s="53"/>
      <c r="J208" s="388"/>
      <c r="K208" s="388"/>
      <c r="L208" s="388"/>
      <c r="M208" s="388"/>
      <c r="N208" s="388"/>
      <c r="O208" s="388"/>
      <c r="P208" s="53"/>
      <c r="Q208" s="388"/>
      <c r="R208" s="388"/>
      <c r="S208" s="388"/>
      <c r="T208" s="388"/>
      <c r="U208" s="388"/>
      <c r="V208" s="439"/>
      <c r="W208" s="78"/>
      <c r="X208" s="31"/>
      <c r="Y208" s="31"/>
      <c r="Z208" s="31"/>
      <c r="AA208" s="31"/>
      <c r="AB208" s="31"/>
      <c r="AC208" s="31"/>
      <c r="AD208" s="31"/>
      <c r="AE208" s="31"/>
      <c r="AF208" s="31"/>
      <c r="AG208" s="31"/>
      <c r="AH208" s="31"/>
      <c r="AI208" s="31"/>
    </row>
    <row r="209" spans="1:35" s="11" customFormat="1" ht="15" customHeight="1" x14ac:dyDescent="0.2">
      <c r="A209" s="9"/>
      <c r="B209" s="45"/>
      <c r="C209" s="532" t="s">
        <v>189</v>
      </c>
      <c r="D209" s="532"/>
      <c r="E209" s="532"/>
      <c r="F209" s="532"/>
      <c r="G209" s="532"/>
      <c r="H209" s="532"/>
      <c r="I209" s="532"/>
      <c r="J209" s="532"/>
      <c r="K209" s="532"/>
      <c r="L209" s="42"/>
      <c r="M209" s="401" t="s">
        <v>168</v>
      </c>
      <c r="N209" s="401"/>
      <c r="O209" s="401"/>
      <c r="P209" s="401"/>
      <c r="Q209" s="401"/>
      <c r="R209" s="401"/>
      <c r="S209" s="401"/>
      <c r="T209" s="401"/>
      <c r="U209" s="401"/>
      <c r="V209" s="558"/>
      <c r="W209" s="77"/>
      <c r="X209" s="10"/>
      <c r="Y209" s="10"/>
      <c r="Z209" s="10"/>
      <c r="AA209" s="10"/>
      <c r="AB209" s="10"/>
      <c r="AC209" s="10"/>
      <c r="AD209" s="10"/>
      <c r="AE209" s="10"/>
      <c r="AF209" s="10"/>
      <c r="AG209" s="10"/>
      <c r="AH209" s="10"/>
      <c r="AI209" s="10"/>
    </row>
    <row r="210" spans="1:35" s="32" customFormat="1" ht="15" customHeight="1" x14ac:dyDescent="0.2">
      <c r="A210" s="30"/>
      <c r="B210" s="54"/>
      <c r="C210" s="389" t="s">
        <v>303</v>
      </c>
      <c r="D210" s="388"/>
      <c r="E210" s="388"/>
      <c r="F210" s="388"/>
      <c r="G210" s="388"/>
      <c r="H210" s="388"/>
      <c r="I210" s="388"/>
      <c r="J210" s="388"/>
      <c r="K210" s="388"/>
      <c r="L210" s="53"/>
      <c r="M210" s="389" t="s">
        <v>303</v>
      </c>
      <c r="N210" s="388"/>
      <c r="O210" s="388"/>
      <c r="P210" s="388"/>
      <c r="Q210" s="388"/>
      <c r="R210" s="388"/>
      <c r="S210" s="388"/>
      <c r="T210" s="388"/>
      <c r="U210" s="388"/>
      <c r="V210" s="439"/>
      <c r="W210" s="78"/>
      <c r="X210" s="31"/>
      <c r="Y210" s="31"/>
      <c r="Z210" s="31"/>
      <c r="AA210" s="31"/>
      <c r="AB210" s="31"/>
      <c r="AC210" s="31"/>
      <c r="AD210" s="31"/>
      <c r="AE210" s="31"/>
      <c r="AF210" s="31"/>
      <c r="AG210" s="31"/>
      <c r="AH210" s="31"/>
      <c r="AI210" s="31"/>
    </row>
    <row r="211" spans="1:35" s="32" customFormat="1" ht="15" customHeight="1" x14ac:dyDescent="0.2">
      <c r="A211" s="30"/>
      <c r="B211" s="54"/>
      <c r="C211" s="388"/>
      <c r="D211" s="388"/>
      <c r="E211" s="388"/>
      <c r="F211" s="388"/>
      <c r="G211" s="388"/>
      <c r="H211" s="388"/>
      <c r="I211" s="388"/>
      <c r="J211" s="388"/>
      <c r="K211" s="388"/>
      <c r="L211" s="53"/>
      <c r="M211" s="383"/>
      <c r="N211" s="383"/>
      <c r="O211" s="383"/>
      <c r="P211" s="383"/>
      <c r="Q211" s="383"/>
      <c r="R211" s="383"/>
      <c r="S211" s="383"/>
      <c r="T211" s="383"/>
      <c r="U211" s="383"/>
      <c r="V211" s="482"/>
      <c r="W211" s="78"/>
      <c r="X211" s="31"/>
      <c r="Y211" s="31"/>
      <c r="Z211" s="31"/>
      <c r="AA211" s="31"/>
      <c r="AB211" s="31"/>
      <c r="AC211" s="31"/>
      <c r="AD211" s="31"/>
      <c r="AE211" s="31"/>
      <c r="AF211" s="31"/>
      <c r="AG211" s="31"/>
      <c r="AH211" s="31"/>
      <c r="AI211" s="31"/>
    </row>
    <row r="212" spans="1:35" s="11" customFormat="1" ht="15" customHeight="1" x14ac:dyDescent="0.2">
      <c r="A212" s="9"/>
      <c r="B212" s="46"/>
      <c r="C212" s="66"/>
      <c r="D212" s="66"/>
      <c r="E212" s="66"/>
      <c r="F212" s="66"/>
      <c r="G212" s="66"/>
      <c r="H212" s="66"/>
      <c r="I212" s="66"/>
      <c r="J212" s="66"/>
      <c r="K212" s="66"/>
      <c r="L212" s="47"/>
      <c r="M212" s="63"/>
      <c r="N212" s="63"/>
      <c r="O212" s="63"/>
      <c r="P212" s="63"/>
      <c r="Q212" s="63"/>
      <c r="R212" s="63"/>
      <c r="S212" s="63"/>
      <c r="T212" s="63"/>
      <c r="U212" s="63"/>
      <c r="V212" s="64"/>
      <c r="W212" s="77"/>
      <c r="X212" s="10"/>
      <c r="Y212" s="10"/>
      <c r="Z212" s="10"/>
      <c r="AA212" s="10"/>
      <c r="AB212" s="10"/>
      <c r="AC212" s="10"/>
      <c r="AD212" s="10"/>
      <c r="AE212" s="10"/>
      <c r="AF212" s="10"/>
      <c r="AG212" s="10"/>
      <c r="AH212" s="10"/>
      <c r="AI212" s="10"/>
    </row>
    <row r="213" spans="1:35" s="11" customFormat="1" ht="7.5" customHeight="1" x14ac:dyDescent="0.2">
      <c r="A213" s="9"/>
      <c r="B213" s="33"/>
      <c r="C213" s="65"/>
      <c r="D213" s="65"/>
      <c r="E213" s="65"/>
      <c r="F213" s="65"/>
      <c r="G213" s="65"/>
      <c r="H213" s="65"/>
      <c r="I213" s="65"/>
      <c r="J213" s="65"/>
      <c r="K213" s="65"/>
      <c r="L213" s="42"/>
      <c r="M213" s="34"/>
      <c r="N213" s="34"/>
      <c r="O213" s="34"/>
      <c r="P213" s="34"/>
      <c r="Q213" s="34"/>
      <c r="R213" s="34"/>
      <c r="S213" s="34"/>
      <c r="T213" s="34"/>
      <c r="U213" s="34"/>
      <c r="V213" s="34"/>
      <c r="W213" s="77"/>
      <c r="X213" s="10"/>
      <c r="Y213" s="10"/>
      <c r="Z213" s="10"/>
      <c r="AA213" s="10"/>
      <c r="AB213" s="10"/>
      <c r="AC213" s="10"/>
      <c r="AD213" s="10"/>
      <c r="AE213" s="10"/>
      <c r="AF213" s="10"/>
      <c r="AG213" s="10"/>
      <c r="AH213" s="10"/>
      <c r="AI213" s="10"/>
    </row>
    <row r="214" spans="1:35" s="157" customFormat="1" ht="9.9499999999999993" customHeight="1" x14ac:dyDescent="0.25">
      <c r="A214" s="154"/>
      <c r="B214" s="569" t="str">
        <f>$C$1</f>
        <v>AGWR II - Statistische Angaben zu weiteren Nutzungseinheiten</v>
      </c>
      <c r="C214" s="569"/>
      <c r="D214" s="569"/>
      <c r="E214" s="569"/>
      <c r="F214" s="569"/>
      <c r="G214" s="569"/>
      <c r="H214" s="569"/>
      <c r="I214" s="569"/>
      <c r="J214" s="569"/>
      <c r="K214" s="569"/>
      <c r="L214" s="569"/>
      <c r="M214" s="569"/>
      <c r="N214" s="569"/>
      <c r="O214" s="569"/>
      <c r="P214" s="569"/>
      <c r="Q214" s="569"/>
      <c r="R214" s="569"/>
      <c r="S214" s="569"/>
      <c r="T214" s="569"/>
      <c r="U214" s="569"/>
      <c r="V214" s="569"/>
      <c r="W214" s="155"/>
      <c r="X214" s="156"/>
      <c r="Y214" s="156"/>
      <c r="Z214" s="156"/>
      <c r="AA214" s="156"/>
      <c r="AB214" s="156"/>
      <c r="AC214" s="156"/>
      <c r="AD214" s="156"/>
      <c r="AE214" s="156"/>
      <c r="AF214" s="156"/>
      <c r="AG214" s="156"/>
      <c r="AH214" s="156"/>
      <c r="AI214" s="156"/>
    </row>
    <row r="215" spans="1:35" s="157" customFormat="1" ht="9.9499999999999993" customHeight="1" x14ac:dyDescent="0.25">
      <c r="A215" s="154"/>
      <c r="B215" s="569" t="str">
        <f>IF(BauansDat&lt;&gt;"",CONCATENATE("betreffend Bauansuchen vom ",TEXT(BauansDat,"TT.MM.JJJJ"), " - Bauwerber/in: ", Bauwerber,", ",AdrBauwerber),CONCATENATE("Statistische Angaben (AGWR II)", " - Bauwerber/in: ", Bauwerber,", ",AdrBauwerber))</f>
        <v xml:space="preserve">Statistische Angaben (AGWR II) - Bauwerber/in: , </v>
      </c>
      <c r="C215" s="569"/>
      <c r="D215" s="569"/>
      <c r="E215" s="569"/>
      <c r="F215" s="569"/>
      <c r="G215" s="569"/>
      <c r="H215" s="569"/>
      <c r="I215" s="569"/>
      <c r="J215" s="569"/>
      <c r="K215" s="569"/>
      <c r="L215" s="569"/>
      <c r="M215" s="569"/>
      <c r="N215" s="569"/>
      <c r="O215" s="569"/>
      <c r="P215" s="569"/>
      <c r="Q215" s="569"/>
      <c r="R215" s="569"/>
      <c r="S215" s="569"/>
      <c r="T215" s="569"/>
      <c r="U215" s="569"/>
      <c r="V215" s="569"/>
      <c r="W215" s="155"/>
      <c r="X215" s="156"/>
      <c r="Y215" s="156"/>
      <c r="Z215" s="156"/>
      <c r="AA215" s="156"/>
      <c r="AB215" s="156"/>
      <c r="AC215" s="156"/>
      <c r="AD215" s="156"/>
      <c r="AE215" s="156"/>
      <c r="AF215" s="156"/>
      <c r="AG215" s="156"/>
      <c r="AH215" s="156"/>
      <c r="AI215" s="156"/>
    </row>
    <row r="216" spans="1:35" s="62" customFormat="1" ht="15" customHeight="1" x14ac:dyDescent="0.15">
      <c r="A216" s="59"/>
      <c r="B216" s="91"/>
      <c r="C216" s="91"/>
      <c r="D216" s="91"/>
      <c r="E216" s="91"/>
      <c r="F216" s="91"/>
      <c r="G216" s="91"/>
      <c r="H216" s="91"/>
      <c r="I216" s="91"/>
      <c r="J216" s="91"/>
      <c r="K216" s="91"/>
      <c r="L216" s="91"/>
      <c r="M216" s="91"/>
      <c r="N216" s="91"/>
      <c r="O216" s="91"/>
      <c r="P216" s="91"/>
      <c r="Q216" s="91"/>
      <c r="R216" s="91"/>
      <c r="S216" s="91"/>
      <c r="T216" s="91"/>
      <c r="U216" s="91"/>
      <c r="V216" s="91"/>
      <c r="W216" s="79"/>
      <c r="X216" s="61"/>
      <c r="Y216" s="61"/>
      <c r="Z216" s="61"/>
      <c r="AA216" s="61"/>
      <c r="AB216" s="61"/>
      <c r="AC216" s="61"/>
      <c r="AD216" s="61"/>
      <c r="AE216" s="61"/>
      <c r="AF216" s="61"/>
      <c r="AG216" s="61"/>
      <c r="AH216" s="61"/>
      <c r="AI216" s="61"/>
    </row>
    <row r="217" spans="1:35" s="114" customFormat="1" ht="15" customHeight="1" x14ac:dyDescent="0.3">
      <c r="A217" s="113"/>
      <c r="B217" s="106"/>
      <c r="C217" s="99" t="str">
        <f>Vorgaben!$T$4</f>
        <v>AGWR II - Statistische Angaben zu weiteren Nutzungseinheiten</v>
      </c>
      <c r="D217" s="99"/>
      <c r="E217" s="99"/>
      <c r="F217" s="99"/>
      <c r="G217" s="99"/>
      <c r="H217" s="99"/>
      <c r="I217" s="99"/>
      <c r="J217" s="99"/>
      <c r="K217" s="99"/>
      <c r="L217" s="99"/>
      <c r="M217" s="99"/>
      <c r="N217" s="99"/>
      <c r="O217" s="99"/>
      <c r="P217" s="99"/>
      <c r="Q217" s="99"/>
      <c r="R217" s="116"/>
      <c r="S217" s="99"/>
      <c r="T217" s="579">
        <v>5</v>
      </c>
      <c r="U217" s="579"/>
      <c r="V217" s="579"/>
      <c r="W217" s="115"/>
    </row>
    <row r="218" spans="1:35" s="111" customFormat="1" ht="15" customHeight="1" x14ac:dyDescent="0.25">
      <c r="A218" s="108"/>
      <c r="B218" s="107"/>
      <c r="C218" s="109"/>
      <c r="D218" s="109"/>
      <c r="E218" s="109"/>
      <c r="F218" s="109"/>
      <c r="G218" s="109"/>
      <c r="H218" s="109"/>
      <c r="I218" s="109"/>
      <c r="J218" s="109"/>
      <c r="K218" s="109"/>
      <c r="L218" s="109"/>
      <c r="M218" s="109"/>
      <c r="N218" s="109"/>
      <c r="O218" s="109"/>
      <c r="P218" s="109"/>
      <c r="Q218" s="109"/>
      <c r="R218" s="112"/>
      <c r="S218" s="112"/>
      <c r="T218" s="112"/>
      <c r="U218" s="112"/>
      <c r="V218" s="109"/>
      <c r="W218" s="110"/>
    </row>
    <row r="219" spans="1:35" s="11" customFormat="1" ht="15" customHeight="1" x14ac:dyDescent="0.2">
      <c r="A219" s="9"/>
      <c r="B219" s="101"/>
      <c r="C219" s="137" t="s">
        <v>221</v>
      </c>
      <c r="D219" s="96"/>
      <c r="E219" s="96"/>
      <c r="F219" s="96"/>
      <c r="G219" s="96"/>
      <c r="H219" s="96"/>
      <c r="I219" s="96"/>
      <c r="J219" s="96"/>
      <c r="K219" s="102"/>
      <c r="L219" s="103" t="s">
        <v>173</v>
      </c>
      <c r="M219" s="103"/>
      <c r="N219" s="103"/>
      <c r="O219" s="104"/>
      <c r="P219" s="104"/>
      <c r="Q219" s="104"/>
      <c r="R219" s="104"/>
      <c r="S219" s="104"/>
      <c r="T219" s="529" t="s">
        <v>302</v>
      </c>
      <c r="U219" s="529"/>
      <c r="V219" s="231"/>
      <c r="W219" s="28"/>
      <c r="X219" s="118"/>
      <c r="Y219" s="118"/>
      <c r="Z219" s="118"/>
      <c r="AA219" s="118"/>
      <c r="AB219" s="118"/>
      <c r="AC219" s="118"/>
      <c r="AD219" s="118"/>
      <c r="AE219" s="118"/>
      <c r="AF219" s="118"/>
      <c r="AG219" s="118"/>
      <c r="AH219" s="118"/>
      <c r="AI219" s="118"/>
    </row>
    <row r="220" spans="1:35" s="11" customFormat="1" ht="15" customHeight="1" x14ac:dyDescent="0.2">
      <c r="A220" s="9"/>
      <c r="B220" s="45"/>
      <c r="C220" s="3" t="s">
        <v>108</v>
      </c>
      <c r="D220" s="3"/>
      <c r="E220" s="3"/>
      <c r="F220" s="3"/>
      <c r="G220" s="3"/>
      <c r="H220" s="571" t="s">
        <v>303</v>
      </c>
      <c r="I220" s="571"/>
      <c r="J220" s="571"/>
      <c r="K220" s="571"/>
      <c r="L220" s="571"/>
      <c r="M220" s="571"/>
      <c r="N220" s="571"/>
      <c r="O220" s="571"/>
      <c r="P220" s="571"/>
      <c r="Q220" s="571"/>
      <c r="R220" s="571"/>
      <c r="S220" s="571"/>
      <c r="T220" s="571"/>
      <c r="U220" s="571"/>
      <c r="V220" s="572"/>
      <c r="W220" s="77"/>
      <c r="X220" s="10"/>
      <c r="Y220" s="10"/>
      <c r="Z220" s="10"/>
      <c r="AA220" s="10"/>
      <c r="AB220" s="10"/>
      <c r="AC220" s="10"/>
      <c r="AD220" s="10"/>
      <c r="AE220" s="10"/>
      <c r="AF220" s="10"/>
      <c r="AG220" s="10"/>
      <c r="AH220" s="10"/>
      <c r="AI220" s="10"/>
    </row>
    <row r="221" spans="1:35" s="11" customFormat="1" ht="15" customHeight="1" x14ac:dyDescent="0.2">
      <c r="A221" s="9"/>
      <c r="B221" s="13"/>
      <c r="C221" s="3" t="s">
        <v>176</v>
      </c>
      <c r="D221" s="6"/>
      <c r="E221" s="3"/>
      <c r="F221" s="3"/>
      <c r="G221" s="3"/>
      <c r="H221" s="576" t="s">
        <v>57</v>
      </c>
      <c r="I221" s="576"/>
      <c r="J221" s="576"/>
      <c r="K221" s="576" t="s">
        <v>106</v>
      </c>
      <c r="L221" s="576"/>
      <c r="M221" s="576"/>
      <c r="N221" s="576" t="s">
        <v>105</v>
      </c>
      <c r="O221" s="576"/>
      <c r="P221" s="576"/>
      <c r="Q221" s="576" t="s">
        <v>58</v>
      </c>
      <c r="R221" s="576"/>
      <c r="S221" s="576"/>
      <c r="T221" s="576" t="s">
        <v>59</v>
      </c>
      <c r="U221" s="576"/>
      <c r="V221" s="577"/>
      <c r="W221" s="80"/>
      <c r="X221" s="10"/>
      <c r="Y221" s="10"/>
      <c r="Z221" s="10"/>
      <c r="AA221" s="10"/>
      <c r="AB221" s="10"/>
      <c r="AC221" s="10"/>
      <c r="AD221" s="10"/>
      <c r="AE221" s="10"/>
      <c r="AF221" s="10"/>
      <c r="AG221" s="10"/>
      <c r="AH221" s="10"/>
      <c r="AI221" s="10"/>
    </row>
    <row r="222" spans="1:35" s="11" customFormat="1" ht="15" customHeight="1" x14ac:dyDescent="0.2">
      <c r="A222" s="9"/>
      <c r="B222" s="45"/>
      <c r="C222" s="575" t="s">
        <v>111</v>
      </c>
      <c r="D222" s="575"/>
      <c r="E222" s="575"/>
      <c r="F222" s="575"/>
      <c r="G222" s="575"/>
      <c r="H222" s="573"/>
      <c r="I222" s="573"/>
      <c r="J222" s="20" t="s">
        <v>14</v>
      </c>
      <c r="K222" s="573"/>
      <c r="L222" s="573"/>
      <c r="M222" s="20" t="s">
        <v>14</v>
      </c>
      <c r="N222" s="573"/>
      <c r="O222" s="573"/>
      <c r="P222" s="20" t="s">
        <v>14</v>
      </c>
      <c r="Q222" s="573"/>
      <c r="R222" s="573"/>
      <c r="S222" s="20" t="s">
        <v>14</v>
      </c>
      <c r="T222" s="573"/>
      <c r="U222" s="573"/>
      <c r="V222" s="44" t="s">
        <v>14</v>
      </c>
      <c r="W222" s="77"/>
      <c r="X222" s="10"/>
      <c r="Y222" s="10"/>
      <c r="Z222" s="10"/>
      <c r="AA222" s="10"/>
      <c r="AB222" s="10"/>
      <c r="AC222" s="10"/>
      <c r="AD222" s="10"/>
      <c r="AE222" s="10"/>
      <c r="AF222" s="10"/>
      <c r="AG222" s="10"/>
      <c r="AH222" s="10"/>
      <c r="AI222" s="10"/>
    </row>
    <row r="223" spans="1:35" s="11" customFormat="1" ht="15" customHeight="1" x14ac:dyDescent="0.2">
      <c r="A223" s="9"/>
      <c r="B223" s="45"/>
      <c r="C223" s="575" t="s">
        <v>60</v>
      </c>
      <c r="D223" s="575"/>
      <c r="E223" s="575"/>
      <c r="F223" s="575"/>
      <c r="G223" s="575"/>
      <c r="H223" s="574"/>
      <c r="I223" s="574"/>
      <c r="J223" s="20" t="s">
        <v>33</v>
      </c>
      <c r="K223" s="574"/>
      <c r="L223" s="574"/>
      <c r="M223" s="20" t="s">
        <v>33</v>
      </c>
      <c r="N223" s="574"/>
      <c r="O223" s="574"/>
      <c r="P223" s="20" t="s">
        <v>33</v>
      </c>
      <c r="Q223" s="574"/>
      <c r="R223" s="574"/>
      <c r="S223" s="20" t="s">
        <v>33</v>
      </c>
      <c r="T223" s="574"/>
      <c r="U223" s="574"/>
      <c r="V223" s="44" t="s">
        <v>33</v>
      </c>
      <c r="W223" s="77"/>
      <c r="X223" s="10"/>
      <c r="Y223" s="10"/>
      <c r="Z223" s="10"/>
      <c r="AA223" s="10"/>
      <c r="AB223" s="10"/>
      <c r="AC223" s="10"/>
      <c r="AD223" s="10"/>
      <c r="AE223" s="10"/>
      <c r="AF223" s="10"/>
      <c r="AG223" s="10"/>
      <c r="AH223" s="10"/>
      <c r="AI223" s="10"/>
    </row>
    <row r="224" spans="1:35" s="11" customFormat="1" ht="15" customHeight="1" x14ac:dyDescent="0.2">
      <c r="A224" s="9"/>
      <c r="B224" s="45"/>
      <c r="C224" s="3" t="s">
        <v>109</v>
      </c>
      <c r="D224" s="6"/>
      <c r="E224" s="3"/>
      <c r="F224" s="3"/>
      <c r="G224" s="3"/>
      <c r="H224" s="570"/>
      <c r="I224" s="570"/>
      <c r="J224" s="20"/>
      <c r="K224" s="570"/>
      <c r="L224" s="570"/>
      <c r="M224" s="20"/>
      <c r="N224" s="570"/>
      <c r="O224" s="570"/>
      <c r="P224" s="20"/>
      <c r="Q224" s="570"/>
      <c r="R224" s="570"/>
      <c r="S224" s="20"/>
      <c r="T224" s="570"/>
      <c r="U224" s="570"/>
      <c r="V224" s="44"/>
      <c r="W224" s="77"/>
      <c r="X224" s="10"/>
      <c r="Y224" s="10"/>
      <c r="Z224" s="10"/>
      <c r="AA224" s="10"/>
      <c r="AB224" s="10"/>
      <c r="AC224" s="10"/>
      <c r="AD224" s="10"/>
      <c r="AE224" s="10"/>
      <c r="AF224" s="10"/>
      <c r="AG224" s="10"/>
      <c r="AH224" s="10"/>
      <c r="AI224" s="10"/>
    </row>
    <row r="225" spans="1:35" s="11" customFormat="1" ht="15" customHeight="1" x14ac:dyDescent="0.2">
      <c r="A225" s="9"/>
      <c r="B225" s="45"/>
      <c r="C225" s="3" t="s">
        <v>110</v>
      </c>
      <c r="D225" s="5"/>
      <c r="E225" s="5"/>
      <c r="F225" s="3"/>
      <c r="G225" s="3"/>
      <c r="H225" s="3"/>
      <c r="I225" s="3"/>
      <c r="J225" s="6"/>
      <c r="K225" s="6"/>
      <c r="L225" s="6"/>
      <c r="M225" s="6"/>
      <c r="N225" s="6"/>
      <c r="O225" s="6"/>
      <c r="P225" s="6"/>
      <c r="Q225" s="6"/>
      <c r="R225" s="6"/>
      <c r="S225" s="6"/>
      <c r="T225" s="6"/>
      <c r="U225" s="6"/>
      <c r="V225" s="24"/>
      <c r="W225" s="77"/>
      <c r="X225" s="10"/>
      <c r="Y225" s="10"/>
      <c r="Z225" s="10"/>
      <c r="AA225" s="10"/>
      <c r="AB225" s="10"/>
      <c r="AC225" s="10"/>
      <c r="AD225" s="10"/>
      <c r="AE225" s="10"/>
      <c r="AF225" s="10"/>
      <c r="AG225" s="10"/>
      <c r="AH225" s="10"/>
      <c r="AI225" s="10"/>
    </row>
    <row r="226" spans="1:35" s="11" customFormat="1" ht="15" customHeight="1" x14ac:dyDescent="0.2">
      <c r="A226" s="9"/>
      <c r="B226" s="45"/>
      <c r="C226" s="3" t="s">
        <v>158</v>
      </c>
      <c r="D226" s="5"/>
      <c r="E226" s="5"/>
      <c r="F226" s="3"/>
      <c r="G226" s="3"/>
      <c r="H226" s="571" t="s">
        <v>303</v>
      </c>
      <c r="I226" s="571"/>
      <c r="J226" s="571"/>
      <c r="K226" s="571"/>
      <c r="L226" s="571"/>
      <c r="M226" s="571"/>
      <c r="N226" s="571"/>
      <c r="O226" s="571"/>
      <c r="P226" s="571"/>
      <c r="Q226" s="571"/>
      <c r="R226" s="571"/>
      <c r="S226" s="571"/>
      <c r="T226" s="571"/>
      <c r="U226" s="571"/>
      <c r="V226" s="572"/>
      <c r="W226" s="77"/>
      <c r="X226" s="10"/>
      <c r="Y226" s="10"/>
      <c r="Z226" s="10"/>
      <c r="AA226" s="10"/>
      <c r="AB226" s="10"/>
      <c r="AC226" s="10"/>
      <c r="AD226" s="10"/>
      <c r="AE226" s="10"/>
      <c r="AF226" s="10"/>
      <c r="AG226" s="10"/>
      <c r="AH226" s="10"/>
      <c r="AI226" s="10"/>
    </row>
    <row r="227" spans="1:35" s="11" customFormat="1" ht="15" customHeight="1" x14ac:dyDescent="0.2">
      <c r="A227" s="9"/>
      <c r="B227" s="45"/>
      <c r="C227" s="567" t="str">
        <f>Vorgaben!$T$3</f>
        <v>Nur auszufüllen, wenn abweichend vom Gebäude lt. Pt. A des Tabellenblatte "AGWR II":</v>
      </c>
      <c r="D227" s="567"/>
      <c r="E227" s="567"/>
      <c r="F227" s="567"/>
      <c r="G227" s="567"/>
      <c r="H227" s="567"/>
      <c r="I227" s="567"/>
      <c r="J227" s="567"/>
      <c r="K227" s="567"/>
      <c r="L227" s="567"/>
      <c r="M227" s="567"/>
      <c r="N227" s="567"/>
      <c r="O227" s="567"/>
      <c r="P227" s="567"/>
      <c r="Q227" s="567"/>
      <c r="R227" s="567"/>
      <c r="S227" s="567"/>
      <c r="T227" s="567"/>
      <c r="U227" s="567"/>
      <c r="V227" s="568"/>
      <c r="W227" s="77"/>
      <c r="X227" s="10"/>
      <c r="Y227" s="10"/>
      <c r="Z227" s="10"/>
      <c r="AA227" s="10"/>
      <c r="AB227" s="10"/>
      <c r="AC227" s="10"/>
      <c r="AD227" s="10"/>
      <c r="AE227" s="10"/>
      <c r="AF227" s="10"/>
      <c r="AG227" s="10"/>
      <c r="AH227" s="10"/>
      <c r="AI227" s="10"/>
    </row>
    <row r="228" spans="1:35" s="11" customFormat="1" ht="15" customHeight="1" x14ac:dyDescent="0.2">
      <c r="A228" s="9"/>
      <c r="B228" s="45"/>
      <c r="C228" s="532" t="s">
        <v>165</v>
      </c>
      <c r="D228" s="532"/>
      <c r="E228" s="532"/>
      <c r="F228" s="532"/>
      <c r="G228" s="532"/>
      <c r="H228" s="532"/>
      <c r="I228" s="90"/>
      <c r="J228" s="532" t="s">
        <v>166</v>
      </c>
      <c r="K228" s="532"/>
      <c r="L228" s="532"/>
      <c r="M228" s="532"/>
      <c r="N228" s="532"/>
      <c r="O228" s="532"/>
      <c r="P228" s="90"/>
      <c r="Q228" s="532" t="s">
        <v>167</v>
      </c>
      <c r="R228" s="532"/>
      <c r="S228" s="532"/>
      <c r="T228" s="532"/>
      <c r="U228" s="532"/>
      <c r="V228" s="534"/>
      <c r="W228" s="77"/>
      <c r="X228" s="10"/>
      <c r="Y228" s="10"/>
      <c r="Z228" s="10"/>
      <c r="AA228" s="10"/>
      <c r="AB228" s="10"/>
      <c r="AC228" s="10"/>
      <c r="AD228" s="10"/>
      <c r="AE228" s="10"/>
      <c r="AF228" s="10"/>
      <c r="AG228" s="10"/>
      <c r="AH228" s="10"/>
      <c r="AI228" s="10"/>
    </row>
    <row r="229" spans="1:35" s="32" customFormat="1" ht="15" customHeight="1" x14ac:dyDescent="0.2">
      <c r="A229" s="30"/>
      <c r="B229" s="54"/>
      <c r="C229" s="389" t="s">
        <v>303</v>
      </c>
      <c r="D229" s="388"/>
      <c r="E229" s="388"/>
      <c r="F229" s="388"/>
      <c r="G229" s="388"/>
      <c r="H229" s="388"/>
      <c r="I229" s="53"/>
      <c r="J229" s="389" t="s">
        <v>303</v>
      </c>
      <c r="K229" s="388"/>
      <c r="L229" s="388"/>
      <c r="M229" s="388"/>
      <c r="N229" s="388"/>
      <c r="O229" s="388"/>
      <c r="P229" s="53"/>
      <c r="Q229" s="389" t="s">
        <v>303</v>
      </c>
      <c r="R229" s="388"/>
      <c r="S229" s="388"/>
      <c r="T229" s="388"/>
      <c r="U229" s="388"/>
      <c r="V229" s="439"/>
      <c r="W229" s="78"/>
      <c r="X229" s="31"/>
      <c r="Y229" s="31"/>
      <c r="Z229" s="31"/>
      <c r="AA229" s="31"/>
      <c r="AB229" s="31"/>
      <c r="AC229" s="31"/>
      <c r="AD229" s="31"/>
      <c r="AE229" s="31"/>
      <c r="AF229" s="31"/>
      <c r="AG229" s="31"/>
      <c r="AH229" s="31"/>
      <c r="AI229" s="31"/>
    </row>
    <row r="230" spans="1:35" s="32" customFormat="1" ht="15" customHeight="1" x14ac:dyDescent="0.2">
      <c r="A230" s="30"/>
      <c r="B230" s="54"/>
      <c r="C230" s="388"/>
      <c r="D230" s="388"/>
      <c r="E230" s="388"/>
      <c r="F230" s="388"/>
      <c r="G230" s="388"/>
      <c r="H230" s="388"/>
      <c r="I230" s="53"/>
      <c r="J230" s="388"/>
      <c r="K230" s="388"/>
      <c r="L230" s="388"/>
      <c r="M230" s="388"/>
      <c r="N230" s="388"/>
      <c r="O230" s="388"/>
      <c r="P230" s="53"/>
      <c r="Q230" s="388"/>
      <c r="R230" s="388"/>
      <c r="S230" s="388"/>
      <c r="T230" s="388"/>
      <c r="U230" s="388"/>
      <c r="V230" s="439"/>
      <c r="W230" s="78"/>
      <c r="X230" s="31"/>
      <c r="Y230" s="31"/>
      <c r="Z230" s="31"/>
      <c r="AA230" s="31"/>
      <c r="AB230" s="31"/>
      <c r="AC230" s="31"/>
      <c r="AD230" s="31"/>
      <c r="AE230" s="31"/>
      <c r="AF230" s="31"/>
      <c r="AG230" s="31"/>
      <c r="AH230" s="31"/>
      <c r="AI230" s="31"/>
    </row>
    <row r="231" spans="1:35" s="11" customFormat="1" ht="15" customHeight="1" x14ac:dyDescent="0.2">
      <c r="A231" s="9"/>
      <c r="B231" s="45"/>
      <c r="C231" s="532" t="s">
        <v>189</v>
      </c>
      <c r="D231" s="532"/>
      <c r="E231" s="532"/>
      <c r="F231" s="532"/>
      <c r="G231" s="532"/>
      <c r="H231" s="532"/>
      <c r="I231" s="532"/>
      <c r="J231" s="532"/>
      <c r="K231" s="532"/>
      <c r="L231" s="42"/>
      <c r="M231" s="401" t="s">
        <v>168</v>
      </c>
      <c r="N231" s="401"/>
      <c r="O231" s="401"/>
      <c r="P231" s="401"/>
      <c r="Q231" s="401"/>
      <c r="R231" s="401"/>
      <c r="S231" s="401"/>
      <c r="T231" s="401"/>
      <c r="U231" s="401"/>
      <c r="V231" s="558"/>
      <c r="W231" s="77"/>
      <c r="X231" s="10"/>
      <c r="Y231" s="10"/>
      <c r="Z231" s="10"/>
      <c r="AA231" s="10"/>
      <c r="AB231" s="10"/>
      <c r="AC231" s="10"/>
      <c r="AD231" s="10"/>
      <c r="AE231" s="10"/>
      <c r="AF231" s="10"/>
      <c r="AG231" s="10"/>
      <c r="AH231" s="10"/>
      <c r="AI231" s="10"/>
    </row>
    <row r="232" spans="1:35" s="32" customFormat="1" ht="15" customHeight="1" x14ac:dyDescent="0.2">
      <c r="A232" s="30"/>
      <c r="B232" s="54"/>
      <c r="C232" s="389" t="s">
        <v>303</v>
      </c>
      <c r="D232" s="388"/>
      <c r="E232" s="388"/>
      <c r="F232" s="388"/>
      <c r="G232" s="388"/>
      <c r="H232" s="388"/>
      <c r="I232" s="388"/>
      <c r="J232" s="388"/>
      <c r="K232" s="388"/>
      <c r="L232" s="53"/>
      <c r="M232" s="389" t="s">
        <v>303</v>
      </c>
      <c r="N232" s="388"/>
      <c r="O232" s="388"/>
      <c r="P232" s="388"/>
      <c r="Q232" s="388"/>
      <c r="R232" s="388"/>
      <c r="S232" s="388"/>
      <c r="T232" s="388"/>
      <c r="U232" s="388"/>
      <c r="V232" s="439"/>
      <c r="W232" s="78"/>
      <c r="X232" s="31"/>
      <c r="Y232" s="31"/>
      <c r="Z232" s="31"/>
      <c r="AA232" s="31"/>
      <c r="AB232" s="31"/>
      <c r="AC232" s="31"/>
      <c r="AD232" s="31"/>
      <c r="AE232" s="31"/>
      <c r="AF232" s="31"/>
      <c r="AG232" s="31"/>
      <c r="AH232" s="31"/>
      <c r="AI232" s="31"/>
    </row>
    <row r="233" spans="1:35" s="32" customFormat="1" ht="15" customHeight="1" x14ac:dyDescent="0.2">
      <c r="A233" s="30"/>
      <c r="B233" s="54"/>
      <c r="C233" s="388"/>
      <c r="D233" s="388"/>
      <c r="E233" s="388"/>
      <c r="F233" s="388"/>
      <c r="G233" s="388"/>
      <c r="H233" s="388"/>
      <c r="I233" s="388"/>
      <c r="J233" s="388"/>
      <c r="K233" s="388"/>
      <c r="L233" s="53"/>
      <c r="M233" s="383"/>
      <c r="N233" s="383"/>
      <c r="O233" s="383"/>
      <c r="P233" s="383"/>
      <c r="Q233" s="383"/>
      <c r="R233" s="383"/>
      <c r="S233" s="383"/>
      <c r="T233" s="383"/>
      <c r="U233" s="383"/>
      <c r="V233" s="482"/>
      <c r="W233" s="78"/>
      <c r="X233" s="31"/>
      <c r="Y233" s="31"/>
      <c r="Z233" s="31"/>
      <c r="AA233" s="31"/>
      <c r="AB233" s="31"/>
      <c r="AC233" s="31"/>
      <c r="AD233" s="31"/>
      <c r="AE233" s="31"/>
      <c r="AF233" s="31"/>
      <c r="AG233" s="31"/>
      <c r="AH233" s="31"/>
      <c r="AI233" s="31"/>
    </row>
    <row r="234" spans="1:35" s="11" customFormat="1" ht="15" customHeight="1" x14ac:dyDescent="0.2">
      <c r="A234" s="9"/>
      <c r="B234" s="46"/>
      <c r="C234" s="66"/>
      <c r="D234" s="66"/>
      <c r="E234" s="66"/>
      <c r="F234" s="66"/>
      <c r="G234" s="66"/>
      <c r="H234" s="66"/>
      <c r="I234" s="66"/>
      <c r="J234" s="66"/>
      <c r="K234" s="66"/>
      <c r="L234" s="47"/>
      <c r="M234" s="63"/>
      <c r="N234" s="63"/>
      <c r="O234" s="63"/>
      <c r="P234" s="63"/>
      <c r="Q234" s="63"/>
      <c r="R234" s="63"/>
      <c r="S234" s="63"/>
      <c r="T234" s="63"/>
      <c r="U234" s="63"/>
      <c r="V234" s="64"/>
      <c r="W234" s="77"/>
      <c r="X234" s="10"/>
      <c r="Y234" s="10"/>
      <c r="Z234" s="10"/>
      <c r="AA234" s="10"/>
      <c r="AB234" s="10"/>
      <c r="AC234" s="10"/>
      <c r="AD234" s="10"/>
      <c r="AE234" s="10"/>
      <c r="AF234" s="10"/>
      <c r="AG234" s="10"/>
      <c r="AH234" s="10"/>
      <c r="AI234" s="10"/>
    </row>
    <row r="235" spans="1:35" s="11" customFormat="1" ht="15" customHeight="1" x14ac:dyDescent="0.2">
      <c r="A235" s="9"/>
      <c r="B235" s="101"/>
      <c r="C235" s="137" t="s">
        <v>222</v>
      </c>
      <c r="D235" s="96"/>
      <c r="E235" s="96"/>
      <c r="F235" s="96"/>
      <c r="G235" s="96"/>
      <c r="H235" s="96"/>
      <c r="I235" s="96"/>
      <c r="J235" s="96"/>
      <c r="K235" s="102"/>
      <c r="L235" s="103" t="s">
        <v>173</v>
      </c>
      <c r="M235" s="103"/>
      <c r="N235" s="103"/>
      <c r="O235" s="104"/>
      <c r="P235" s="104"/>
      <c r="Q235" s="104"/>
      <c r="R235" s="104"/>
      <c r="S235" s="104"/>
      <c r="T235" s="529" t="s">
        <v>302</v>
      </c>
      <c r="U235" s="529"/>
      <c r="V235" s="231"/>
      <c r="W235" s="28"/>
      <c r="X235" s="118"/>
      <c r="Y235" s="118"/>
      <c r="Z235" s="118"/>
      <c r="AA235" s="118"/>
      <c r="AB235" s="118"/>
      <c r="AC235" s="118"/>
      <c r="AD235" s="118"/>
      <c r="AE235" s="118"/>
      <c r="AF235" s="118"/>
      <c r="AG235" s="118"/>
      <c r="AH235" s="118"/>
      <c r="AI235" s="118"/>
    </row>
    <row r="236" spans="1:35" s="11" customFormat="1" ht="15" customHeight="1" x14ac:dyDescent="0.2">
      <c r="A236" s="9"/>
      <c r="B236" s="45"/>
      <c r="C236" s="3" t="s">
        <v>108</v>
      </c>
      <c r="D236" s="3"/>
      <c r="E236" s="3"/>
      <c r="F236" s="3"/>
      <c r="G236" s="3"/>
      <c r="H236" s="571" t="s">
        <v>303</v>
      </c>
      <c r="I236" s="571"/>
      <c r="J236" s="571"/>
      <c r="K236" s="571"/>
      <c r="L236" s="571"/>
      <c r="M236" s="571"/>
      <c r="N236" s="571"/>
      <c r="O236" s="571"/>
      <c r="P236" s="571"/>
      <c r="Q236" s="571"/>
      <c r="R236" s="571"/>
      <c r="S236" s="571"/>
      <c r="T236" s="571"/>
      <c r="U236" s="571"/>
      <c r="V236" s="572"/>
      <c r="W236" s="77"/>
      <c r="X236" s="10"/>
      <c r="Y236" s="10"/>
      <c r="Z236" s="10"/>
      <c r="AA236" s="10"/>
      <c r="AB236" s="10"/>
      <c r="AC236" s="10"/>
      <c r="AD236" s="10"/>
      <c r="AE236" s="10"/>
      <c r="AF236" s="10"/>
      <c r="AG236" s="10"/>
      <c r="AH236" s="10"/>
      <c r="AI236" s="10"/>
    </row>
    <row r="237" spans="1:35" s="11" customFormat="1" ht="15" customHeight="1" x14ac:dyDescent="0.2">
      <c r="A237" s="9"/>
      <c r="B237" s="13"/>
      <c r="C237" s="3" t="s">
        <v>176</v>
      </c>
      <c r="D237" s="6"/>
      <c r="E237" s="3"/>
      <c r="F237" s="3"/>
      <c r="G237" s="3"/>
      <c r="H237" s="576" t="s">
        <v>57</v>
      </c>
      <c r="I237" s="576"/>
      <c r="J237" s="576"/>
      <c r="K237" s="576" t="s">
        <v>106</v>
      </c>
      <c r="L237" s="576"/>
      <c r="M237" s="576"/>
      <c r="N237" s="576" t="s">
        <v>105</v>
      </c>
      <c r="O237" s="576"/>
      <c r="P237" s="576"/>
      <c r="Q237" s="576" t="s">
        <v>58</v>
      </c>
      <c r="R237" s="576"/>
      <c r="S237" s="576"/>
      <c r="T237" s="576" t="s">
        <v>59</v>
      </c>
      <c r="U237" s="576"/>
      <c r="V237" s="577"/>
      <c r="W237" s="80"/>
      <c r="X237" s="10"/>
      <c r="Y237" s="10"/>
      <c r="Z237" s="10"/>
      <c r="AA237" s="10"/>
      <c r="AB237" s="10"/>
      <c r="AC237" s="10"/>
      <c r="AD237" s="10"/>
      <c r="AE237" s="10"/>
      <c r="AF237" s="10"/>
      <c r="AG237" s="10"/>
      <c r="AH237" s="10"/>
      <c r="AI237" s="10"/>
    </row>
    <row r="238" spans="1:35" s="11" customFormat="1" ht="15" customHeight="1" x14ac:dyDescent="0.2">
      <c r="A238" s="9"/>
      <c r="B238" s="45"/>
      <c r="C238" s="575" t="s">
        <v>111</v>
      </c>
      <c r="D238" s="575"/>
      <c r="E238" s="575"/>
      <c r="F238" s="575"/>
      <c r="G238" s="575"/>
      <c r="H238" s="573"/>
      <c r="I238" s="573"/>
      <c r="J238" s="20" t="s">
        <v>14</v>
      </c>
      <c r="K238" s="573"/>
      <c r="L238" s="573"/>
      <c r="M238" s="20" t="s">
        <v>14</v>
      </c>
      <c r="N238" s="573"/>
      <c r="O238" s="573"/>
      <c r="P238" s="20" t="s">
        <v>14</v>
      </c>
      <c r="Q238" s="573"/>
      <c r="R238" s="573"/>
      <c r="S238" s="20" t="s">
        <v>14</v>
      </c>
      <c r="T238" s="573"/>
      <c r="U238" s="573"/>
      <c r="V238" s="44" t="s">
        <v>14</v>
      </c>
      <c r="W238" s="77"/>
      <c r="X238" s="10"/>
      <c r="Y238" s="10"/>
      <c r="Z238" s="10"/>
      <c r="AA238" s="10"/>
      <c r="AB238" s="10"/>
      <c r="AC238" s="10"/>
      <c r="AD238" s="10"/>
      <c r="AE238" s="10"/>
      <c r="AF238" s="10"/>
      <c r="AG238" s="10"/>
      <c r="AH238" s="10"/>
      <c r="AI238" s="10"/>
    </row>
    <row r="239" spans="1:35" s="11" customFormat="1" ht="15" customHeight="1" x14ac:dyDescent="0.2">
      <c r="A239" s="9"/>
      <c r="B239" s="45"/>
      <c r="C239" s="575" t="s">
        <v>60</v>
      </c>
      <c r="D239" s="575"/>
      <c r="E239" s="575"/>
      <c r="F239" s="575"/>
      <c r="G239" s="575"/>
      <c r="H239" s="574"/>
      <c r="I239" s="574"/>
      <c r="J239" s="20" t="s">
        <v>33</v>
      </c>
      <c r="K239" s="574"/>
      <c r="L239" s="574"/>
      <c r="M239" s="20" t="s">
        <v>33</v>
      </c>
      <c r="N239" s="574"/>
      <c r="O239" s="574"/>
      <c r="P239" s="20" t="s">
        <v>33</v>
      </c>
      <c r="Q239" s="574"/>
      <c r="R239" s="574"/>
      <c r="S239" s="20" t="s">
        <v>33</v>
      </c>
      <c r="T239" s="574"/>
      <c r="U239" s="574"/>
      <c r="V239" s="44" t="s">
        <v>33</v>
      </c>
      <c r="W239" s="77"/>
      <c r="X239" s="10"/>
      <c r="Y239" s="10"/>
      <c r="Z239" s="10"/>
      <c r="AA239" s="10"/>
      <c r="AB239" s="10"/>
      <c r="AC239" s="10"/>
      <c r="AD239" s="10"/>
      <c r="AE239" s="10"/>
      <c r="AF239" s="10"/>
      <c r="AG239" s="10"/>
      <c r="AH239" s="10"/>
      <c r="AI239" s="10"/>
    </row>
    <row r="240" spans="1:35" s="11" customFormat="1" ht="15" customHeight="1" x14ac:dyDescent="0.2">
      <c r="A240" s="9"/>
      <c r="B240" s="45"/>
      <c r="C240" s="3" t="s">
        <v>109</v>
      </c>
      <c r="D240" s="6"/>
      <c r="E240" s="3"/>
      <c r="F240" s="3"/>
      <c r="G240" s="3"/>
      <c r="H240" s="570"/>
      <c r="I240" s="570"/>
      <c r="J240" s="20"/>
      <c r="K240" s="570"/>
      <c r="L240" s="570"/>
      <c r="M240" s="20"/>
      <c r="N240" s="570"/>
      <c r="O240" s="570"/>
      <c r="P240" s="20"/>
      <c r="Q240" s="570"/>
      <c r="R240" s="570"/>
      <c r="S240" s="20"/>
      <c r="T240" s="570"/>
      <c r="U240" s="570"/>
      <c r="V240" s="44"/>
      <c r="W240" s="77"/>
      <c r="X240" s="10"/>
      <c r="Y240" s="10"/>
      <c r="Z240" s="10"/>
      <c r="AA240" s="10"/>
      <c r="AB240" s="10"/>
      <c r="AC240" s="10"/>
      <c r="AD240" s="10"/>
      <c r="AE240" s="10"/>
      <c r="AF240" s="10"/>
      <c r="AG240" s="10"/>
      <c r="AH240" s="10"/>
      <c r="AI240" s="10"/>
    </row>
    <row r="241" spans="1:35" s="11" customFormat="1" ht="15" customHeight="1" x14ac:dyDescent="0.2">
      <c r="A241" s="9"/>
      <c r="B241" s="45"/>
      <c r="C241" s="3" t="s">
        <v>110</v>
      </c>
      <c r="D241" s="5"/>
      <c r="E241" s="5"/>
      <c r="F241" s="3"/>
      <c r="G241" s="3"/>
      <c r="H241" s="3"/>
      <c r="I241" s="3"/>
      <c r="J241" s="6"/>
      <c r="K241" s="6"/>
      <c r="L241" s="6"/>
      <c r="M241" s="6"/>
      <c r="N241" s="6"/>
      <c r="O241" s="6"/>
      <c r="P241" s="6"/>
      <c r="Q241" s="6"/>
      <c r="R241" s="6"/>
      <c r="S241" s="6"/>
      <c r="T241" s="6"/>
      <c r="U241" s="6"/>
      <c r="V241" s="24"/>
      <c r="W241" s="77"/>
      <c r="X241" s="10"/>
      <c r="Y241" s="10"/>
      <c r="Z241" s="10"/>
      <c r="AA241" s="10"/>
      <c r="AB241" s="10"/>
      <c r="AC241" s="10"/>
      <c r="AD241" s="10"/>
      <c r="AE241" s="10"/>
      <c r="AF241" s="10"/>
      <c r="AG241" s="10"/>
      <c r="AH241" s="10"/>
      <c r="AI241" s="10"/>
    </row>
    <row r="242" spans="1:35" s="11" customFormat="1" ht="15" customHeight="1" x14ac:dyDescent="0.2">
      <c r="A242" s="9"/>
      <c r="B242" s="45"/>
      <c r="C242" s="3" t="s">
        <v>158</v>
      </c>
      <c r="D242" s="5"/>
      <c r="E242" s="5"/>
      <c r="F242" s="3"/>
      <c r="G242" s="3"/>
      <c r="H242" s="571" t="s">
        <v>303</v>
      </c>
      <c r="I242" s="571"/>
      <c r="J242" s="571"/>
      <c r="K242" s="571"/>
      <c r="L242" s="571"/>
      <c r="M242" s="571"/>
      <c r="N242" s="571"/>
      <c r="O242" s="571"/>
      <c r="P242" s="571"/>
      <c r="Q242" s="571"/>
      <c r="R242" s="571"/>
      <c r="S242" s="571"/>
      <c r="T242" s="571"/>
      <c r="U242" s="571"/>
      <c r="V242" s="572"/>
      <c r="W242" s="77"/>
      <c r="X242" s="10"/>
      <c r="Y242" s="10"/>
      <c r="Z242" s="10"/>
      <c r="AA242" s="10"/>
      <c r="AB242" s="10"/>
      <c r="AC242" s="10"/>
      <c r="AD242" s="10"/>
      <c r="AE242" s="10"/>
      <c r="AF242" s="10"/>
      <c r="AG242" s="10"/>
      <c r="AH242" s="10"/>
      <c r="AI242" s="10"/>
    </row>
    <row r="243" spans="1:35" s="11" customFormat="1" ht="15" customHeight="1" x14ac:dyDescent="0.2">
      <c r="A243" s="9"/>
      <c r="B243" s="45"/>
      <c r="C243" s="567" t="str">
        <f>Vorgaben!$T$3</f>
        <v>Nur auszufüllen, wenn abweichend vom Gebäude lt. Pt. A des Tabellenblatte "AGWR II":</v>
      </c>
      <c r="D243" s="567"/>
      <c r="E243" s="567"/>
      <c r="F243" s="567"/>
      <c r="G243" s="567"/>
      <c r="H243" s="567"/>
      <c r="I243" s="567"/>
      <c r="J243" s="567"/>
      <c r="K243" s="567"/>
      <c r="L243" s="567"/>
      <c r="M243" s="567"/>
      <c r="N243" s="567"/>
      <c r="O243" s="567"/>
      <c r="P243" s="567"/>
      <c r="Q243" s="567"/>
      <c r="R243" s="567"/>
      <c r="S243" s="567"/>
      <c r="T243" s="567"/>
      <c r="U243" s="567"/>
      <c r="V243" s="568"/>
      <c r="W243" s="77"/>
      <c r="X243" s="10"/>
      <c r="Y243" s="10"/>
      <c r="Z243" s="10"/>
      <c r="AA243" s="10"/>
      <c r="AB243" s="10"/>
      <c r="AC243" s="10"/>
      <c r="AD243" s="10"/>
      <c r="AE243" s="10"/>
      <c r="AF243" s="10"/>
      <c r="AG243" s="10"/>
      <c r="AH243" s="10"/>
      <c r="AI243" s="10"/>
    </row>
    <row r="244" spans="1:35" s="11" customFormat="1" ht="15" customHeight="1" x14ac:dyDescent="0.2">
      <c r="A244" s="9"/>
      <c r="B244" s="45"/>
      <c r="C244" s="532" t="s">
        <v>165</v>
      </c>
      <c r="D244" s="532"/>
      <c r="E244" s="532"/>
      <c r="F244" s="532"/>
      <c r="G244" s="532"/>
      <c r="H244" s="532"/>
      <c r="I244" s="90"/>
      <c r="J244" s="532" t="s">
        <v>166</v>
      </c>
      <c r="K244" s="532"/>
      <c r="L244" s="532"/>
      <c r="M244" s="532"/>
      <c r="N244" s="532"/>
      <c r="O244" s="532"/>
      <c r="P244" s="90"/>
      <c r="Q244" s="532" t="s">
        <v>167</v>
      </c>
      <c r="R244" s="532"/>
      <c r="S244" s="532"/>
      <c r="T244" s="532"/>
      <c r="U244" s="532"/>
      <c r="V244" s="534"/>
      <c r="W244" s="77"/>
      <c r="X244" s="10"/>
      <c r="Y244" s="10"/>
      <c r="Z244" s="10"/>
      <c r="AA244" s="10"/>
      <c r="AB244" s="10"/>
      <c r="AC244" s="10"/>
      <c r="AD244" s="10"/>
      <c r="AE244" s="10"/>
      <c r="AF244" s="10"/>
      <c r="AG244" s="10"/>
      <c r="AH244" s="10"/>
      <c r="AI244" s="10"/>
    </row>
    <row r="245" spans="1:35" s="32" customFormat="1" ht="15" customHeight="1" x14ac:dyDescent="0.2">
      <c r="A245" s="30"/>
      <c r="B245" s="54"/>
      <c r="C245" s="389" t="s">
        <v>303</v>
      </c>
      <c r="D245" s="388"/>
      <c r="E245" s="388"/>
      <c r="F245" s="388"/>
      <c r="G245" s="388"/>
      <c r="H245" s="388"/>
      <c r="I245" s="53"/>
      <c r="J245" s="389" t="s">
        <v>303</v>
      </c>
      <c r="K245" s="388"/>
      <c r="L245" s="388"/>
      <c r="M245" s="388"/>
      <c r="N245" s="388"/>
      <c r="O245" s="388"/>
      <c r="P245" s="53"/>
      <c r="Q245" s="389" t="s">
        <v>303</v>
      </c>
      <c r="R245" s="388"/>
      <c r="S245" s="388"/>
      <c r="T245" s="388"/>
      <c r="U245" s="388"/>
      <c r="V245" s="439"/>
      <c r="W245" s="78"/>
      <c r="X245" s="31"/>
      <c r="Y245" s="31"/>
      <c r="Z245" s="31"/>
      <c r="AA245" s="31"/>
      <c r="AB245" s="31"/>
      <c r="AC245" s="31"/>
      <c r="AD245" s="31"/>
      <c r="AE245" s="31"/>
      <c r="AF245" s="31"/>
      <c r="AG245" s="31"/>
      <c r="AH245" s="31"/>
      <c r="AI245" s="31"/>
    </row>
    <row r="246" spans="1:35" s="32" customFormat="1" ht="15" customHeight="1" x14ac:dyDescent="0.2">
      <c r="A246" s="30"/>
      <c r="B246" s="54"/>
      <c r="C246" s="388"/>
      <c r="D246" s="388"/>
      <c r="E246" s="388"/>
      <c r="F246" s="388"/>
      <c r="G246" s="388"/>
      <c r="H246" s="388"/>
      <c r="I246" s="53"/>
      <c r="J246" s="388"/>
      <c r="K246" s="388"/>
      <c r="L246" s="388"/>
      <c r="M246" s="388"/>
      <c r="N246" s="388"/>
      <c r="O246" s="388"/>
      <c r="P246" s="53"/>
      <c r="Q246" s="388"/>
      <c r="R246" s="388"/>
      <c r="S246" s="388"/>
      <c r="T246" s="388"/>
      <c r="U246" s="388"/>
      <c r="V246" s="439"/>
      <c r="W246" s="78"/>
      <c r="X246" s="31"/>
      <c r="Y246" s="31"/>
      <c r="Z246" s="31"/>
      <c r="AA246" s="31"/>
      <c r="AB246" s="31"/>
      <c r="AC246" s="31"/>
      <c r="AD246" s="31"/>
      <c r="AE246" s="31"/>
      <c r="AF246" s="31"/>
      <c r="AG246" s="31"/>
      <c r="AH246" s="31"/>
      <c r="AI246" s="31"/>
    </row>
    <row r="247" spans="1:35" s="11" customFormat="1" ht="15" customHeight="1" x14ac:dyDescent="0.2">
      <c r="A247" s="9"/>
      <c r="B247" s="45"/>
      <c r="C247" s="532" t="s">
        <v>189</v>
      </c>
      <c r="D247" s="532"/>
      <c r="E247" s="532"/>
      <c r="F247" s="532"/>
      <c r="G247" s="532"/>
      <c r="H247" s="532"/>
      <c r="I247" s="532"/>
      <c r="J247" s="532"/>
      <c r="K247" s="532"/>
      <c r="L247" s="42"/>
      <c r="M247" s="401" t="s">
        <v>168</v>
      </c>
      <c r="N247" s="401"/>
      <c r="O247" s="401"/>
      <c r="P247" s="401"/>
      <c r="Q247" s="401"/>
      <c r="R247" s="401"/>
      <c r="S247" s="401"/>
      <c r="T247" s="401"/>
      <c r="U247" s="401"/>
      <c r="V247" s="558"/>
      <c r="W247" s="77"/>
      <c r="X247" s="10"/>
      <c r="Y247" s="10"/>
      <c r="Z247" s="10"/>
      <c r="AA247" s="10"/>
      <c r="AB247" s="10"/>
      <c r="AC247" s="10"/>
      <c r="AD247" s="10"/>
      <c r="AE247" s="10"/>
      <c r="AF247" s="10"/>
      <c r="AG247" s="10"/>
      <c r="AH247" s="10"/>
      <c r="AI247" s="10"/>
    </row>
    <row r="248" spans="1:35" s="32" customFormat="1" ht="15" customHeight="1" x14ac:dyDescent="0.2">
      <c r="A248" s="30"/>
      <c r="B248" s="54"/>
      <c r="C248" s="389" t="s">
        <v>303</v>
      </c>
      <c r="D248" s="388"/>
      <c r="E248" s="388"/>
      <c r="F248" s="388"/>
      <c r="G248" s="388"/>
      <c r="H248" s="388"/>
      <c r="I248" s="388"/>
      <c r="J248" s="388"/>
      <c r="K248" s="388"/>
      <c r="L248" s="53"/>
      <c r="M248" s="389" t="s">
        <v>303</v>
      </c>
      <c r="N248" s="388"/>
      <c r="O248" s="388"/>
      <c r="P248" s="388"/>
      <c r="Q248" s="388"/>
      <c r="R248" s="388"/>
      <c r="S248" s="388"/>
      <c r="T248" s="388"/>
      <c r="U248" s="388"/>
      <c r="V248" s="439"/>
      <c r="W248" s="78"/>
      <c r="X248" s="31"/>
      <c r="Y248" s="31"/>
      <c r="Z248" s="31"/>
      <c r="AA248" s="31"/>
      <c r="AB248" s="31"/>
      <c r="AC248" s="31"/>
      <c r="AD248" s="31"/>
      <c r="AE248" s="31"/>
      <c r="AF248" s="31"/>
      <c r="AG248" s="31"/>
      <c r="AH248" s="31"/>
      <c r="AI248" s="31"/>
    </row>
    <row r="249" spans="1:35" s="32" customFormat="1" ht="15" customHeight="1" x14ac:dyDescent="0.2">
      <c r="A249" s="30"/>
      <c r="B249" s="54"/>
      <c r="C249" s="388"/>
      <c r="D249" s="388"/>
      <c r="E249" s="388"/>
      <c r="F249" s="388"/>
      <c r="G249" s="388"/>
      <c r="H249" s="388"/>
      <c r="I249" s="388"/>
      <c r="J249" s="388"/>
      <c r="K249" s="388"/>
      <c r="L249" s="53"/>
      <c r="M249" s="383"/>
      <c r="N249" s="383"/>
      <c r="O249" s="383"/>
      <c r="P249" s="383"/>
      <c r="Q249" s="383"/>
      <c r="R249" s="383"/>
      <c r="S249" s="383"/>
      <c r="T249" s="383"/>
      <c r="U249" s="383"/>
      <c r="V249" s="482"/>
      <c r="W249" s="78"/>
      <c r="X249" s="31"/>
      <c r="Y249" s="31"/>
      <c r="Z249" s="31"/>
      <c r="AA249" s="31"/>
      <c r="AB249" s="31"/>
      <c r="AC249" s="31"/>
      <c r="AD249" s="31"/>
      <c r="AE249" s="31"/>
      <c r="AF249" s="31"/>
      <c r="AG249" s="31"/>
      <c r="AH249" s="31"/>
      <c r="AI249" s="31"/>
    </row>
    <row r="250" spans="1:35" s="11" customFormat="1" ht="15" customHeight="1" x14ac:dyDescent="0.2">
      <c r="A250" s="9"/>
      <c r="B250" s="46"/>
      <c r="C250" s="66"/>
      <c r="D250" s="66"/>
      <c r="E250" s="66"/>
      <c r="F250" s="66"/>
      <c r="G250" s="66"/>
      <c r="H250" s="66"/>
      <c r="I250" s="66"/>
      <c r="J250" s="66"/>
      <c r="K250" s="66"/>
      <c r="L250" s="47"/>
      <c r="M250" s="63"/>
      <c r="N250" s="63"/>
      <c r="O250" s="63"/>
      <c r="P250" s="63"/>
      <c r="Q250" s="63"/>
      <c r="R250" s="63"/>
      <c r="S250" s="63"/>
      <c r="T250" s="63"/>
      <c r="U250" s="63"/>
      <c r="V250" s="64"/>
      <c r="W250" s="77"/>
      <c r="X250" s="10"/>
      <c r="Y250" s="10"/>
      <c r="Z250" s="10"/>
      <c r="AA250" s="10"/>
      <c r="AB250" s="10"/>
      <c r="AC250" s="10"/>
      <c r="AD250" s="10"/>
      <c r="AE250" s="10"/>
      <c r="AF250" s="10"/>
      <c r="AG250" s="10"/>
      <c r="AH250" s="10"/>
      <c r="AI250" s="10"/>
    </row>
    <row r="251" spans="1:35" s="11" customFormat="1" ht="15" customHeight="1" x14ac:dyDescent="0.2">
      <c r="A251" s="9"/>
      <c r="B251" s="101"/>
      <c r="C251" s="137" t="s">
        <v>223</v>
      </c>
      <c r="D251" s="96"/>
      <c r="E251" s="96"/>
      <c r="F251" s="96"/>
      <c r="G251" s="96"/>
      <c r="H251" s="96"/>
      <c r="I251" s="96"/>
      <c r="J251" s="96"/>
      <c r="K251" s="102"/>
      <c r="L251" s="103" t="s">
        <v>173</v>
      </c>
      <c r="M251" s="103"/>
      <c r="N251" s="103"/>
      <c r="O251" s="104"/>
      <c r="P251" s="104"/>
      <c r="Q251" s="104"/>
      <c r="R251" s="104"/>
      <c r="S251" s="104"/>
      <c r="T251" s="529" t="s">
        <v>302</v>
      </c>
      <c r="U251" s="529"/>
      <c r="V251" s="231"/>
      <c r="W251" s="28"/>
      <c r="X251" s="118"/>
      <c r="Y251" s="118"/>
      <c r="Z251" s="118"/>
      <c r="AA251" s="118"/>
      <c r="AB251" s="118"/>
      <c r="AC251" s="118"/>
      <c r="AD251" s="118"/>
      <c r="AE251" s="118"/>
      <c r="AF251" s="118"/>
      <c r="AG251" s="118"/>
      <c r="AH251" s="118"/>
      <c r="AI251" s="118"/>
    </row>
    <row r="252" spans="1:35" s="11" customFormat="1" ht="15" customHeight="1" x14ac:dyDescent="0.2">
      <c r="A252" s="9"/>
      <c r="B252" s="45"/>
      <c r="C252" s="3" t="s">
        <v>108</v>
      </c>
      <c r="D252" s="3"/>
      <c r="E252" s="3"/>
      <c r="F252" s="3"/>
      <c r="G252" s="3"/>
      <c r="H252" s="571" t="s">
        <v>303</v>
      </c>
      <c r="I252" s="571"/>
      <c r="J252" s="571"/>
      <c r="K252" s="571"/>
      <c r="L252" s="571"/>
      <c r="M252" s="571"/>
      <c r="N252" s="571"/>
      <c r="O252" s="571"/>
      <c r="P252" s="571"/>
      <c r="Q252" s="571"/>
      <c r="R252" s="571"/>
      <c r="S252" s="571"/>
      <c r="T252" s="571"/>
      <c r="U252" s="571"/>
      <c r="V252" s="572"/>
      <c r="W252" s="77"/>
      <c r="X252" s="10"/>
      <c r="Y252" s="10"/>
      <c r="Z252" s="10"/>
      <c r="AA252" s="10"/>
      <c r="AB252" s="10"/>
      <c r="AC252" s="10"/>
      <c r="AD252" s="10"/>
      <c r="AE252" s="10"/>
      <c r="AF252" s="10"/>
      <c r="AG252" s="10"/>
      <c r="AH252" s="10"/>
      <c r="AI252" s="10"/>
    </row>
    <row r="253" spans="1:35" s="11" customFormat="1" ht="15" customHeight="1" x14ac:dyDescent="0.2">
      <c r="A253" s="9"/>
      <c r="B253" s="13"/>
      <c r="C253" s="3" t="s">
        <v>176</v>
      </c>
      <c r="D253" s="6"/>
      <c r="E253" s="3"/>
      <c r="F253" s="3"/>
      <c r="G253" s="3"/>
      <c r="H253" s="576" t="s">
        <v>57</v>
      </c>
      <c r="I253" s="576"/>
      <c r="J253" s="576"/>
      <c r="K253" s="576" t="s">
        <v>106</v>
      </c>
      <c r="L253" s="576"/>
      <c r="M253" s="576"/>
      <c r="N253" s="576" t="s">
        <v>105</v>
      </c>
      <c r="O253" s="576"/>
      <c r="P253" s="576"/>
      <c r="Q253" s="576" t="s">
        <v>58</v>
      </c>
      <c r="R253" s="576"/>
      <c r="S253" s="576"/>
      <c r="T253" s="576" t="s">
        <v>59</v>
      </c>
      <c r="U253" s="576"/>
      <c r="V253" s="577"/>
      <c r="W253" s="80"/>
      <c r="X253" s="10"/>
      <c r="Y253" s="10"/>
      <c r="Z253" s="10"/>
      <c r="AA253" s="10"/>
      <c r="AB253" s="10"/>
      <c r="AC253" s="10"/>
      <c r="AD253" s="10"/>
      <c r="AE253" s="10"/>
      <c r="AF253" s="10"/>
      <c r="AG253" s="10"/>
      <c r="AH253" s="10"/>
      <c r="AI253" s="10"/>
    </row>
    <row r="254" spans="1:35" s="11" customFormat="1" ht="15" customHeight="1" x14ac:dyDescent="0.2">
      <c r="A254" s="9"/>
      <c r="B254" s="45"/>
      <c r="C254" s="575" t="s">
        <v>111</v>
      </c>
      <c r="D254" s="575"/>
      <c r="E254" s="575"/>
      <c r="F254" s="575"/>
      <c r="G254" s="575"/>
      <c r="H254" s="573"/>
      <c r="I254" s="573"/>
      <c r="J254" s="20" t="s">
        <v>14</v>
      </c>
      <c r="K254" s="573"/>
      <c r="L254" s="573"/>
      <c r="M254" s="20" t="s">
        <v>14</v>
      </c>
      <c r="N254" s="573"/>
      <c r="O254" s="573"/>
      <c r="P254" s="20" t="s">
        <v>14</v>
      </c>
      <c r="Q254" s="573"/>
      <c r="R254" s="573"/>
      <c r="S254" s="20" t="s">
        <v>14</v>
      </c>
      <c r="T254" s="573"/>
      <c r="U254" s="573"/>
      <c r="V254" s="44" t="s">
        <v>14</v>
      </c>
      <c r="W254" s="77"/>
      <c r="X254" s="10"/>
      <c r="Y254" s="10"/>
      <c r="Z254" s="10"/>
      <c r="AA254" s="10"/>
      <c r="AB254" s="10"/>
      <c r="AC254" s="10"/>
      <c r="AD254" s="10"/>
      <c r="AE254" s="10"/>
      <c r="AF254" s="10"/>
      <c r="AG254" s="10"/>
      <c r="AH254" s="10"/>
      <c r="AI254" s="10"/>
    </row>
    <row r="255" spans="1:35" s="11" customFormat="1" ht="15" customHeight="1" x14ac:dyDescent="0.2">
      <c r="A255" s="9"/>
      <c r="B255" s="45"/>
      <c r="C255" s="575" t="s">
        <v>60</v>
      </c>
      <c r="D255" s="575"/>
      <c r="E255" s="575"/>
      <c r="F255" s="575"/>
      <c r="G255" s="575"/>
      <c r="H255" s="574"/>
      <c r="I255" s="574"/>
      <c r="J255" s="20" t="s">
        <v>33</v>
      </c>
      <c r="K255" s="574"/>
      <c r="L255" s="574"/>
      <c r="M255" s="20" t="s">
        <v>33</v>
      </c>
      <c r="N255" s="574"/>
      <c r="O255" s="574"/>
      <c r="P255" s="20" t="s">
        <v>33</v>
      </c>
      <c r="Q255" s="574"/>
      <c r="R255" s="574"/>
      <c r="S255" s="20" t="s">
        <v>33</v>
      </c>
      <c r="T255" s="574"/>
      <c r="U255" s="574"/>
      <c r="V255" s="44" t="s">
        <v>33</v>
      </c>
      <c r="W255" s="77"/>
      <c r="X255" s="10"/>
      <c r="Y255" s="10"/>
      <c r="Z255" s="10"/>
      <c r="AA255" s="10"/>
      <c r="AB255" s="10"/>
      <c r="AC255" s="10"/>
      <c r="AD255" s="10"/>
      <c r="AE255" s="10"/>
      <c r="AF255" s="10"/>
      <c r="AG255" s="10"/>
      <c r="AH255" s="10"/>
      <c r="AI255" s="10"/>
    </row>
    <row r="256" spans="1:35" s="11" customFormat="1" ht="15" customHeight="1" x14ac:dyDescent="0.2">
      <c r="A256" s="9"/>
      <c r="B256" s="45"/>
      <c r="C256" s="3" t="s">
        <v>109</v>
      </c>
      <c r="D256" s="6"/>
      <c r="E256" s="3"/>
      <c r="F256" s="3"/>
      <c r="G256" s="3"/>
      <c r="H256" s="570"/>
      <c r="I256" s="570"/>
      <c r="J256" s="20"/>
      <c r="K256" s="570"/>
      <c r="L256" s="570"/>
      <c r="M256" s="20"/>
      <c r="N256" s="570"/>
      <c r="O256" s="570"/>
      <c r="P256" s="20"/>
      <c r="Q256" s="570"/>
      <c r="R256" s="570"/>
      <c r="S256" s="20"/>
      <c r="T256" s="570"/>
      <c r="U256" s="570"/>
      <c r="V256" s="44"/>
      <c r="W256" s="77"/>
      <c r="X256" s="10"/>
      <c r="Y256" s="10"/>
      <c r="Z256" s="10"/>
      <c r="AA256" s="10"/>
      <c r="AB256" s="10"/>
      <c r="AC256" s="10"/>
      <c r="AD256" s="10"/>
      <c r="AE256" s="10"/>
      <c r="AF256" s="10"/>
      <c r="AG256" s="10"/>
      <c r="AH256" s="10"/>
      <c r="AI256" s="10"/>
    </row>
    <row r="257" spans="1:35" s="11" customFormat="1" ht="15" customHeight="1" x14ac:dyDescent="0.2">
      <c r="A257" s="9"/>
      <c r="B257" s="45"/>
      <c r="C257" s="3" t="s">
        <v>110</v>
      </c>
      <c r="D257" s="5"/>
      <c r="E257" s="5"/>
      <c r="F257" s="3"/>
      <c r="G257" s="3"/>
      <c r="H257" s="3"/>
      <c r="I257" s="3"/>
      <c r="J257" s="6"/>
      <c r="K257" s="6"/>
      <c r="L257" s="6"/>
      <c r="M257" s="6"/>
      <c r="N257" s="6"/>
      <c r="O257" s="6"/>
      <c r="P257" s="6"/>
      <c r="Q257" s="6"/>
      <c r="R257" s="6"/>
      <c r="S257" s="6"/>
      <c r="T257" s="6"/>
      <c r="U257" s="6"/>
      <c r="V257" s="24"/>
      <c r="W257" s="77"/>
      <c r="X257" s="10"/>
      <c r="Y257" s="10"/>
      <c r="Z257" s="10"/>
      <c r="AA257" s="10"/>
      <c r="AB257" s="10"/>
      <c r="AC257" s="10"/>
      <c r="AD257" s="10"/>
      <c r="AE257" s="10"/>
      <c r="AF257" s="10"/>
      <c r="AG257" s="10"/>
      <c r="AH257" s="10"/>
      <c r="AI257" s="10"/>
    </row>
    <row r="258" spans="1:35" s="11" customFormat="1" ht="15" customHeight="1" x14ac:dyDescent="0.2">
      <c r="A258" s="9"/>
      <c r="B258" s="45"/>
      <c r="C258" s="3" t="s">
        <v>158</v>
      </c>
      <c r="D258" s="5"/>
      <c r="E258" s="5"/>
      <c r="F258" s="3"/>
      <c r="G258" s="3"/>
      <c r="H258" s="571" t="s">
        <v>303</v>
      </c>
      <c r="I258" s="571"/>
      <c r="J258" s="571"/>
      <c r="K258" s="571"/>
      <c r="L258" s="571"/>
      <c r="M258" s="571"/>
      <c r="N258" s="571"/>
      <c r="O258" s="571"/>
      <c r="P258" s="571"/>
      <c r="Q258" s="571"/>
      <c r="R258" s="571"/>
      <c r="S258" s="571"/>
      <c r="T258" s="571"/>
      <c r="U258" s="571"/>
      <c r="V258" s="572"/>
      <c r="W258" s="77"/>
      <c r="X258" s="10"/>
      <c r="Y258" s="10"/>
      <c r="Z258" s="10"/>
      <c r="AA258" s="10"/>
      <c r="AB258" s="10"/>
      <c r="AC258" s="10"/>
      <c r="AD258" s="10"/>
      <c r="AE258" s="10"/>
      <c r="AF258" s="10"/>
      <c r="AG258" s="10"/>
      <c r="AH258" s="10"/>
      <c r="AI258" s="10"/>
    </row>
    <row r="259" spans="1:35" s="11" customFormat="1" ht="15" customHeight="1" x14ac:dyDescent="0.2">
      <c r="A259" s="9"/>
      <c r="B259" s="45"/>
      <c r="C259" s="567" t="str">
        <f>Vorgaben!$T$3</f>
        <v>Nur auszufüllen, wenn abweichend vom Gebäude lt. Pt. A des Tabellenblatte "AGWR II":</v>
      </c>
      <c r="D259" s="567"/>
      <c r="E259" s="567"/>
      <c r="F259" s="567"/>
      <c r="G259" s="567"/>
      <c r="H259" s="567"/>
      <c r="I259" s="567"/>
      <c r="J259" s="567"/>
      <c r="K259" s="567"/>
      <c r="L259" s="567"/>
      <c r="M259" s="567"/>
      <c r="N259" s="567"/>
      <c r="O259" s="567"/>
      <c r="P259" s="567"/>
      <c r="Q259" s="567"/>
      <c r="R259" s="567"/>
      <c r="S259" s="567"/>
      <c r="T259" s="567"/>
      <c r="U259" s="567"/>
      <c r="V259" s="568"/>
      <c r="W259" s="77"/>
      <c r="X259" s="10"/>
      <c r="Y259" s="10"/>
      <c r="Z259" s="10"/>
      <c r="AA259" s="10"/>
      <c r="AB259" s="10"/>
      <c r="AC259" s="10"/>
      <c r="AD259" s="10"/>
      <c r="AE259" s="10"/>
      <c r="AF259" s="10"/>
      <c r="AG259" s="10"/>
      <c r="AH259" s="10"/>
      <c r="AI259" s="10"/>
    </row>
    <row r="260" spans="1:35" s="11" customFormat="1" ht="15" customHeight="1" x14ac:dyDescent="0.2">
      <c r="A260" s="9"/>
      <c r="B260" s="45"/>
      <c r="C260" s="532" t="s">
        <v>165</v>
      </c>
      <c r="D260" s="532"/>
      <c r="E260" s="532"/>
      <c r="F260" s="532"/>
      <c r="G260" s="532"/>
      <c r="H260" s="532"/>
      <c r="I260" s="90"/>
      <c r="J260" s="532" t="s">
        <v>166</v>
      </c>
      <c r="K260" s="532"/>
      <c r="L260" s="532"/>
      <c r="M260" s="532"/>
      <c r="N260" s="532"/>
      <c r="O260" s="532"/>
      <c r="P260" s="90"/>
      <c r="Q260" s="532" t="s">
        <v>167</v>
      </c>
      <c r="R260" s="532"/>
      <c r="S260" s="532"/>
      <c r="T260" s="532"/>
      <c r="U260" s="532"/>
      <c r="V260" s="534"/>
      <c r="W260" s="77"/>
      <c r="X260" s="10"/>
      <c r="Y260" s="10"/>
      <c r="Z260" s="10"/>
      <c r="AA260" s="10"/>
      <c r="AB260" s="10"/>
      <c r="AC260" s="10"/>
      <c r="AD260" s="10"/>
      <c r="AE260" s="10"/>
      <c r="AF260" s="10"/>
      <c r="AG260" s="10"/>
      <c r="AH260" s="10"/>
      <c r="AI260" s="10"/>
    </row>
    <row r="261" spans="1:35" s="32" customFormat="1" ht="15" customHeight="1" x14ac:dyDescent="0.2">
      <c r="A261" s="30"/>
      <c r="B261" s="54"/>
      <c r="C261" s="389" t="s">
        <v>303</v>
      </c>
      <c r="D261" s="388"/>
      <c r="E261" s="388"/>
      <c r="F261" s="388"/>
      <c r="G261" s="388"/>
      <c r="H261" s="388"/>
      <c r="I261" s="53"/>
      <c r="J261" s="389" t="s">
        <v>303</v>
      </c>
      <c r="K261" s="388"/>
      <c r="L261" s="388"/>
      <c r="M261" s="388"/>
      <c r="N261" s="388"/>
      <c r="O261" s="388"/>
      <c r="P261" s="53"/>
      <c r="Q261" s="389" t="s">
        <v>303</v>
      </c>
      <c r="R261" s="388"/>
      <c r="S261" s="388"/>
      <c r="T261" s="388"/>
      <c r="U261" s="388"/>
      <c r="V261" s="439"/>
      <c r="W261" s="78"/>
      <c r="X261" s="31"/>
      <c r="Y261" s="31"/>
      <c r="Z261" s="31"/>
      <c r="AA261" s="31"/>
      <c r="AB261" s="31"/>
      <c r="AC261" s="31"/>
      <c r="AD261" s="31"/>
      <c r="AE261" s="31"/>
      <c r="AF261" s="31"/>
      <c r="AG261" s="31"/>
      <c r="AH261" s="31"/>
      <c r="AI261" s="31"/>
    </row>
    <row r="262" spans="1:35" s="32" customFormat="1" ht="15" customHeight="1" x14ac:dyDescent="0.2">
      <c r="A262" s="30"/>
      <c r="B262" s="54"/>
      <c r="C262" s="389"/>
      <c r="D262" s="388"/>
      <c r="E262" s="388"/>
      <c r="F262" s="388"/>
      <c r="G262" s="388"/>
      <c r="H262" s="388"/>
      <c r="I262" s="53"/>
      <c r="J262" s="389"/>
      <c r="K262" s="388"/>
      <c r="L262" s="388"/>
      <c r="M262" s="388"/>
      <c r="N262" s="388"/>
      <c r="O262" s="388"/>
      <c r="P262" s="53"/>
      <c r="Q262" s="389"/>
      <c r="R262" s="388"/>
      <c r="S262" s="388"/>
      <c r="T262" s="388"/>
      <c r="U262" s="388"/>
      <c r="V262" s="439"/>
      <c r="W262" s="78"/>
      <c r="X262" s="31"/>
      <c r="Y262" s="31"/>
      <c r="Z262" s="31"/>
      <c r="AA262" s="31"/>
      <c r="AB262" s="31"/>
      <c r="AC262" s="31"/>
      <c r="AD262" s="31"/>
      <c r="AE262" s="31"/>
      <c r="AF262" s="31"/>
      <c r="AG262" s="31"/>
      <c r="AH262" s="31"/>
      <c r="AI262" s="31"/>
    </row>
    <row r="263" spans="1:35" s="11" customFormat="1" ht="15" customHeight="1" x14ac:dyDescent="0.2">
      <c r="A263" s="9"/>
      <c r="B263" s="45"/>
      <c r="C263" s="532" t="s">
        <v>189</v>
      </c>
      <c r="D263" s="532"/>
      <c r="E263" s="532"/>
      <c r="F263" s="532"/>
      <c r="G263" s="532"/>
      <c r="H263" s="532"/>
      <c r="I263" s="532"/>
      <c r="J263" s="532"/>
      <c r="K263" s="532"/>
      <c r="L263" s="42"/>
      <c r="M263" s="401" t="s">
        <v>168</v>
      </c>
      <c r="N263" s="401"/>
      <c r="O263" s="401"/>
      <c r="P263" s="401"/>
      <c r="Q263" s="401"/>
      <c r="R263" s="401"/>
      <c r="S263" s="401"/>
      <c r="T263" s="401"/>
      <c r="U263" s="401"/>
      <c r="V263" s="558"/>
      <c r="W263" s="77"/>
      <c r="X263" s="10"/>
      <c r="Y263" s="10"/>
      <c r="Z263" s="10"/>
      <c r="AA263" s="10"/>
      <c r="AB263" s="10"/>
      <c r="AC263" s="10"/>
      <c r="AD263" s="10"/>
      <c r="AE263" s="10"/>
      <c r="AF263" s="10"/>
      <c r="AG263" s="10"/>
      <c r="AH263" s="10"/>
      <c r="AI263" s="10"/>
    </row>
    <row r="264" spans="1:35" s="32" customFormat="1" ht="15" customHeight="1" x14ac:dyDescent="0.2">
      <c r="A264" s="30"/>
      <c r="B264" s="54"/>
      <c r="C264" s="389" t="s">
        <v>303</v>
      </c>
      <c r="D264" s="388"/>
      <c r="E264" s="388"/>
      <c r="F264" s="388"/>
      <c r="G264" s="388"/>
      <c r="H264" s="388"/>
      <c r="I264" s="388"/>
      <c r="J264" s="388"/>
      <c r="K264" s="388"/>
      <c r="L264" s="53"/>
      <c r="M264" s="389" t="s">
        <v>303</v>
      </c>
      <c r="N264" s="388"/>
      <c r="O264" s="388"/>
      <c r="P264" s="388"/>
      <c r="Q264" s="388"/>
      <c r="R264" s="388"/>
      <c r="S264" s="388"/>
      <c r="T264" s="388"/>
      <c r="U264" s="388"/>
      <c r="V264" s="439"/>
      <c r="W264" s="78"/>
      <c r="X264" s="31"/>
      <c r="Y264" s="31"/>
      <c r="Z264" s="31"/>
      <c r="AA264" s="31"/>
      <c r="AB264" s="31"/>
      <c r="AC264" s="31"/>
      <c r="AD264" s="31"/>
      <c r="AE264" s="31"/>
      <c r="AF264" s="31"/>
      <c r="AG264" s="31"/>
      <c r="AH264" s="31"/>
      <c r="AI264" s="31"/>
    </row>
    <row r="265" spans="1:35" s="32" customFormat="1" ht="15" customHeight="1" x14ac:dyDescent="0.2">
      <c r="A265" s="30"/>
      <c r="B265" s="54"/>
      <c r="C265" s="389"/>
      <c r="D265" s="388"/>
      <c r="E265" s="388"/>
      <c r="F265" s="388"/>
      <c r="G265" s="388"/>
      <c r="H265" s="388"/>
      <c r="I265" s="388"/>
      <c r="J265" s="388"/>
      <c r="K265" s="388"/>
      <c r="L265" s="53"/>
      <c r="M265" s="580"/>
      <c r="N265" s="383"/>
      <c r="O265" s="383"/>
      <c r="P265" s="383"/>
      <c r="Q265" s="383"/>
      <c r="R265" s="383"/>
      <c r="S265" s="383"/>
      <c r="T265" s="383"/>
      <c r="U265" s="383"/>
      <c r="V265" s="482"/>
      <c r="W265" s="78"/>
      <c r="X265" s="31"/>
      <c r="Y265" s="31"/>
      <c r="Z265" s="31"/>
      <c r="AA265" s="31"/>
      <c r="AB265" s="31"/>
      <c r="AC265" s="31"/>
      <c r="AD265" s="31"/>
      <c r="AE265" s="31"/>
      <c r="AF265" s="31"/>
      <c r="AG265" s="31"/>
      <c r="AH265" s="31"/>
      <c r="AI265" s="31"/>
    </row>
    <row r="266" spans="1:35" s="11" customFormat="1" ht="15" customHeight="1" x14ac:dyDescent="0.2">
      <c r="A266" s="9"/>
      <c r="B266" s="46"/>
      <c r="C266" s="66"/>
      <c r="D266" s="66"/>
      <c r="E266" s="66"/>
      <c r="F266" s="66"/>
      <c r="G266" s="66"/>
      <c r="H266" s="66"/>
      <c r="I266" s="66"/>
      <c r="J266" s="66"/>
      <c r="K266" s="66"/>
      <c r="L266" s="47"/>
      <c r="M266" s="63"/>
      <c r="N266" s="63"/>
      <c r="O266" s="63"/>
      <c r="P266" s="63"/>
      <c r="Q266" s="63"/>
      <c r="R266" s="63"/>
      <c r="S266" s="63"/>
      <c r="T266" s="63"/>
      <c r="U266" s="63"/>
      <c r="V266" s="64"/>
      <c r="W266" s="77"/>
      <c r="X266" s="10"/>
      <c r="Y266" s="10"/>
      <c r="Z266" s="10"/>
      <c r="AA266" s="10"/>
      <c r="AB266" s="10"/>
      <c r="AC266" s="10"/>
      <c r="AD266" s="10"/>
      <c r="AE266" s="10"/>
      <c r="AF266" s="10"/>
      <c r="AG266" s="10"/>
      <c r="AH266" s="10"/>
      <c r="AI266" s="10"/>
    </row>
    <row r="267" spans="1:35" s="11" customFormat="1" ht="7.5" customHeight="1" x14ac:dyDescent="0.2">
      <c r="A267" s="9"/>
      <c r="B267" s="33"/>
      <c r="C267" s="65"/>
      <c r="D267" s="65"/>
      <c r="E267" s="65"/>
      <c r="F267" s="65"/>
      <c r="G267" s="65"/>
      <c r="H267" s="65"/>
      <c r="I267" s="65"/>
      <c r="J267" s="65"/>
      <c r="K267" s="65"/>
      <c r="L267" s="42"/>
      <c r="M267" s="34"/>
      <c r="N267" s="34"/>
      <c r="O267" s="34"/>
      <c r="P267" s="34"/>
      <c r="Q267" s="34"/>
      <c r="R267" s="34"/>
      <c r="S267" s="34"/>
      <c r="T267" s="34"/>
      <c r="U267" s="34"/>
      <c r="V267" s="34"/>
      <c r="W267" s="77"/>
      <c r="X267" s="10"/>
      <c r="Y267" s="10"/>
      <c r="Z267" s="10"/>
      <c r="AA267" s="10"/>
      <c r="AB267" s="10"/>
      <c r="AC267" s="10"/>
      <c r="AD267" s="10"/>
      <c r="AE267" s="10"/>
      <c r="AF267" s="10"/>
      <c r="AG267" s="10"/>
      <c r="AH267" s="10"/>
      <c r="AI267" s="10"/>
    </row>
    <row r="268" spans="1:35" s="157" customFormat="1" ht="9.9499999999999993" customHeight="1" x14ac:dyDescent="0.25">
      <c r="A268" s="154"/>
      <c r="B268" s="569" t="str">
        <f>$C$1</f>
        <v>AGWR II - Statistische Angaben zu weiteren Nutzungseinheiten</v>
      </c>
      <c r="C268" s="569"/>
      <c r="D268" s="569"/>
      <c r="E268" s="569"/>
      <c r="F268" s="569"/>
      <c r="G268" s="569"/>
      <c r="H268" s="569"/>
      <c r="I268" s="569"/>
      <c r="J268" s="569"/>
      <c r="K268" s="569"/>
      <c r="L268" s="569"/>
      <c r="M268" s="569"/>
      <c r="N268" s="569"/>
      <c r="O268" s="569"/>
      <c r="P268" s="569"/>
      <c r="Q268" s="569"/>
      <c r="R268" s="569"/>
      <c r="S268" s="569"/>
      <c r="T268" s="569"/>
      <c r="U268" s="569"/>
      <c r="V268" s="569"/>
      <c r="W268" s="155"/>
      <c r="X268" s="156"/>
      <c r="Y268" s="156"/>
      <c r="Z268" s="156"/>
      <c r="AA268" s="156"/>
      <c r="AB268" s="156"/>
      <c r="AC268" s="156"/>
      <c r="AD268" s="156"/>
      <c r="AE268" s="156"/>
      <c r="AF268" s="156"/>
      <c r="AG268" s="156"/>
      <c r="AH268" s="156"/>
      <c r="AI268" s="156"/>
    </row>
    <row r="269" spans="1:35" s="157" customFormat="1" ht="9.9499999999999993" customHeight="1" x14ac:dyDescent="0.25">
      <c r="A269" s="154"/>
      <c r="B269" s="569" t="str">
        <f>IF(BauansDat&lt;&gt;"",CONCATENATE("betreffend Bauansuchen vom ",TEXT(BauansDat,"TT.MM.JJJJ"), " - Bauwerber/in: ", Bauwerber,", ",AdrBauwerber),CONCATENATE("Statistische Angaben (AGWR II)", " - Bauwerber/in: ", Bauwerber,", ",AdrBauwerber))</f>
        <v xml:space="preserve">Statistische Angaben (AGWR II) - Bauwerber/in: , </v>
      </c>
      <c r="C269" s="569"/>
      <c r="D269" s="569"/>
      <c r="E269" s="569"/>
      <c r="F269" s="569"/>
      <c r="G269" s="569"/>
      <c r="H269" s="569"/>
      <c r="I269" s="569"/>
      <c r="J269" s="569"/>
      <c r="K269" s="569"/>
      <c r="L269" s="569"/>
      <c r="M269" s="569"/>
      <c r="N269" s="569"/>
      <c r="O269" s="569"/>
      <c r="P269" s="569"/>
      <c r="Q269" s="569"/>
      <c r="R269" s="569"/>
      <c r="S269" s="569"/>
      <c r="T269" s="569"/>
      <c r="U269" s="569"/>
      <c r="V269" s="569"/>
      <c r="W269" s="155"/>
      <c r="X269" s="156"/>
      <c r="Y269" s="156"/>
      <c r="Z269" s="156"/>
      <c r="AA269" s="156"/>
      <c r="AB269" s="156"/>
      <c r="AC269" s="156"/>
      <c r="AD269" s="156"/>
      <c r="AE269" s="156"/>
      <c r="AF269" s="156"/>
      <c r="AG269" s="156"/>
      <c r="AH269" s="156"/>
      <c r="AI269" s="156"/>
    </row>
    <row r="270" spans="1:35" s="62" customFormat="1" ht="15" customHeight="1" x14ac:dyDescent="0.15">
      <c r="A270" s="59"/>
      <c r="B270" s="91"/>
      <c r="C270" s="91"/>
      <c r="D270" s="91"/>
      <c r="E270" s="91"/>
      <c r="F270" s="91"/>
      <c r="G270" s="91"/>
      <c r="H270" s="91"/>
      <c r="I270" s="91"/>
      <c r="J270" s="91"/>
      <c r="K270" s="91"/>
      <c r="L270" s="91"/>
      <c r="M270" s="91"/>
      <c r="N270" s="91"/>
      <c r="O270" s="91"/>
      <c r="P270" s="91"/>
      <c r="Q270" s="91"/>
      <c r="R270" s="91"/>
      <c r="S270" s="91"/>
      <c r="T270" s="91"/>
      <c r="U270" s="91"/>
      <c r="V270" s="91"/>
      <c r="W270" s="79"/>
      <c r="X270" s="61"/>
      <c r="Y270" s="61"/>
      <c r="Z270" s="61"/>
      <c r="AA270" s="61"/>
      <c r="AB270" s="61"/>
      <c r="AC270" s="61"/>
      <c r="AD270" s="61"/>
      <c r="AE270" s="61"/>
      <c r="AF270" s="61"/>
      <c r="AG270" s="61"/>
      <c r="AH270" s="61"/>
      <c r="AI270" s="61"/>
    </row>
    <row r="271" spans="1:35" s="114" customFormat="1" ht="15" customHeight="1" x14ac:dyDescent="0.3">
      <c r="A271" s="113"/>
      <c r="B271" s="106"/>
      <c r="C271" s="99" t="str">
        <f>Vorgaben!$T$4</f>
        <v>AGWR II - Statistische Angaben zu weiteren Nutzungseinheiten</v>
      </c>
      <c r="D271" s="99"/>
      <c r="E271" s="99"/>
      <c r="F271" s="99"/>
      <c r="G271" s="99"/>
      <c r="H271" s="99"/>
      <c r="I271" s="99"/>
      <c r="J271" s="99"/>
      <c r="K271" s="99"/>
      <c r="L271" s="99"/>
      <c r="M271" s="99"/>
      <c r="N271" s="99"/>
      <c r="O271" s="99"/>
      <c r="P271" s="99"/>
      <c r="Q271" s="99"/>
      <c r="R271" s="116"/>
      <c r="S271" s="99"/>
      <c r="T271" s="579">
        <v>6</v>
      </c>
      <c r="U271" s="579"/>
      <c r="V271" s="579"/>
      <c r="W271" s="115"/>
    </row>
    <row r="272" spans="1:35" s="111" customFormat="1" ht="15" customHeight="1" x14ac:dyDescent="0.25">
      <c r="A272" s="108"/>
      <c r="B272" s="107"/>
      <c r="C272" s="109"/>
      <c r="D272" s="109"/>
      <c r="E272" s="109"/>
      <c r="F272" s="109"/>
      <c r="G272" s="109"/>
      <c r="H272" s="109"/>
      <c r="I272" s="109"/>
      <c r="J272" s="109"/>
      <c r="K272" s="109"/>
      <c r="L272" s="109"/>
      <c r="M272" s="109"/>
      <c r="N272" s="109"/>
      <c r="O272" s="109"/>
      <c r="P272" s="109"/>
      <c r="Q272" s="109"/>
      <c r="R272" s="112"/>
      <c r="S272" s="112"/>
      <c r="T272" s="112"/>
      <c r="U272" s="112"/>
      <c r="V272" s="109"/>
      <c r="W272" s="110"/>
    </row>
    <row r="273" spans="1:35" s="11" customFormat="1" ht="15" customHeight="1" x14ac:dyDescent="0.2">
      <c r="A273" s="9"/>
      <c r="B273" s="101"/>
      <c r="C273" s="137" t="s">
        <v>224</v>
      </c>
      <c r="D273" s="96"/>
      <c r="E273" s="96"/>
      <c r="F273" s="96"/>
      <c r="G273" s="96"/>
      <c r="H273" s="96"/>
      <c r="I273" s="96"/>
      <c r="J273" s="96"/>
      <c r="K273" s="102"/>
      <c r="L273" s="103" t="s">
        <v>173</v>
      </c>
      <c r="M273" s="103"/>
      <c r="N273" s="103"/>
      <c r="O273" s="104"/>
      <c r="P273" s="104"/>
      <c r="Q273" s="104"/>
      <c r="R273" s="104"/>
      <c r="S273" s="104"/>
      <c r="T273" s="529" t="s">
        <v>302</v>
      </c>
      <c r="U273" s="529"/>
      <c r="V273" s="231"/>
      <c r="W273" s="28"/>
      <c r="X273" s="118"/>
      <c r="Y273" s="118"/>
      <c r="Z273" s="118"/>
      <c r="AA273" s="118"/>
      <c r="AB273" s="118"/>
      <c r="AC273" s="118"/>
      <c r="AD273" s="118"/>
      <c r="AE273" s="118"/>
      <c r="AF273" s="118"/>
      <c r="AG273" s="118"/>
      <c r="AH273" s="118"/>
      <c r="AI273" s="118"/>
    </row>
    <row r="274" spans="1:35" s="11" customFormat="1" ht="15" customHeight="1" x14ac:dyDescent="0.2">
      <c r="A274" s="9"/>
      <c r="B274" s="45"/>
      <c r="C274" s="3" t="s">
        <v>108</v>
      </c>
      <c r="D274" s="3"/>
      <c r="E274" s="3"/>
      <c r="F274" s="3"/>
      <c r="G274" s="3"/>
      <c r="H274" s="571" t="s">
        <v>303</v>
      </c>
      <c r="I274" s="571"/>
      <c r="J274" s="571"/>
      <c r="K274" s="571"/>
      <c r="L274" s="571"/>
      <c r="M274" s="571"/>
      <c r="N274" s="571"/>
      <c r="O274" s="571"/>
      <c r="P274" s="571"/>
      <c r="Q274" s="571"/>
      <c r="R274" s="571"/>
      <c r="S274" s="571"/>
      <c r="T274" s="571"/>
      <c r="U274" s="571"/>
      <c r="V274" s="572"/>
      <c r="W274" s="77"/>
      <c r="X274" s="10"/>
      <c r="Y274" s="10"/>
      <c r="Z274" s="10"/>
      <c r="AA274" s="10"/>
      <c r="AB274" s="10"/>
      <c r="AC274" s="10"/>
      <c r="AD274" s="10"/>
      <c r="AE274" s="10"/>
      <c r="AF274" s="10"/>
      <c r="AG274" s="10"/>
      <c r="AH274" s="10"/>
      <c r="AI274" s="10"/>
    </row>
    <row r="275" spans="1:35" s="11" customFormat="1" ht="15" customHeight="1" x14ac:dyDescent="0.2">
      <c r="A275" s="9"/>
      <c r="B275" s="13"/>
      <c r="C275" s="3" t="s">
        <v>176</v>
      </c>
      <c r="D275" s="6"/>
      <c r="E275" s="3"/>
      <c r="F275" s="3"/>
      <c r="G275" s="3"/>
      <c r="H275" s="576" t="s">
        <v>57</v>
      </c>
      <c r="I275" s="576"/>
      <c r="J275" s="576"/>
      <c r="K275" s="576" t="s">
        <v>106</v>
      </c>
      <c r="L275" s="576"/>
      <c r="M275" s="576"/>
      <c r="N275" s="576" t="s">
        <v>105</v>
      </c>
      <c r="O275" s="576"/>
      <c r="P275" s="576"/>
      <c r="Q275" s="576" t="s">
        <v>58</v>
      </c>
      <c r="R275" s="576"/>
      <c r="S275" s="576"/>
      <c r="T275" s="576" t="s">
        <v>59</v>
      </c>
      <c r="U275" s="576"/>
      <c r="V275" s="577"/>
      <c r="W275" s="80"/>
      <c r="X275" s="10"/>
      <c r="Y275" s="10"/>
      <c r="Z275" s="10"/>
      <c r="AA275" s="10"/>
      <c r="AB275" s="10"/>
      <c r="AC275" s="10"/>
      <c r="AD275" s="10"/>
      <c r="AE275" s="10"/>
      <c r="AF275" s="10"/>
      <c r="AG275" s="10"/>
      <c r="AH275" s="10"/>
      <c r="AI275" s="10"/>
    </row>
    <row r="276" spans="1:35" s="11" customFormat="1" ht="15" customHeight="1" x14ac:dyDescent="0.2">
      <c r="A276" s="9"/>
      <c r="B276" s="45"/>
      <c r="C276" s="575" t="s">
        <v>111</v>
      </c>
      <c r="D276" s="575"/>
      <c r="E276" s="575"/>
      <c r="F276" s="575"/>
      <c r="G276" s="575"/>
      <c r="H276" s="573"/>
      <c r="I276" s="573"/>
      <c r="J276" s="20" t="s">
        <v>14</v>
      </c>
      <c r="K276" s="573"/>
      <c r="L276" s="573"/>
      <c r="M276" s="20" t="s">
        <v>14</v>
      </c>
      <c r="N276" s="573"/>
      <c r="O276" s="573"/>
      <c r="P276" s="20" t="s">
        <v>14</v>
      </c>
      <c r="Q276" s="573"/>
      <c r="R276" s="573"/>
      <c r="S276" s="20" t="s">
        <v>14</v>
      </c>
      <c r="T276" s="573"/>
      <c r="U276" s="573"/>
      <c r="V276" s="44" t="s">
        <v>14</v>
      </c>
      <c r="W276" s="77"/>
      <c r="X276" s="10"/>
      <c r="Y276" s="10"/>
      <c r="Z276" s="10"/>
      <c r="AA276" s="10"/>
      <c r="AB276" s="10"/>
      <c r="AC276" s="10"/>
      <c r="AD276" s="10"/>
      <c r="AE276" s="10"/>
      <c r="AF276" s="10"/>
      <c r="AG276" s="10"/>
      <c r="AH276" s="10"/>
      <c r="AI276" s="10"/>
    </row>
    <row r="277" spans="1:35" s="11" customFormat="1" ht="15" customHeight="1" x14ac:dyDescent="0.2">
      <c r="A277" s="9"/>
      <c r="B277" s="45"/>
      <c r="C277" s="575" t="s">
        <v>60</v>
      </c>
      <c r="D277" s="575"/>
      <c r="E277" s="575"/>
      <c r="F277" s="575"/>
      <c r="G277" s="575"/>
      <c r="H277" s="574"/>
      <c r="I277" s="574"/>
      <c r="J277" s="20" t="s">
        <v>33</v>
      </c>
      <c r="K277" s="574"/>
      <c r="L277" s="574"/>
      <c r="M277" s="20" t="s">
        <v>33</v>
      </c>
      <c r="N277" s="574"/>
      <c r="O277" s="574"/>
      <c r="P277" s="20" t="s">
        <v>33</v>
      </c>
      <c r="Q277" s="574"/>
      <c r="R277" s="574"/>
      <c r="S277" s="20" t="s">
        <v>33</v>
      </c>
      <c r="T277" s="574"/>
      <c r="U277" s="574"/>
      <c r="V277" s="44" t="s">
        <v>33</v>
      </c>
      <c r="W277" s="77"/>
      <c r="X277" s="10"/>
      <c r="Y277" s="10"/>
      <c r="Z277" s="10"/>
      <c r="AA277" s="10"/>
      <c r="AB277" s="10"/>
      <c r="AC277" s="10"/>
      <c r="AD277" s="10"/>
      <c r="AE277" s="10"/>
      <c r="AF277" s="10"/>
      <c r="AG277" s="10"/>
      <c r="AH277" s="10"/>
      <c r="AI277" s="10"/>
    </row>
    <row r="278" spans="1:35" s="11" customFormat="1" ht="15" customHeight="1" x14ac:dyDescent="0.2">
      <c r="A278" s="9"/>
      <c r="B278" s="45"/>
      <c r="C278" s="3" t="s">
        <v>109</v>
      </c>
      <c r="D278" s="6"/>
      <c r="E278" s="3"/>
      <c r="F278" s="3"/>
      <c r="G278" s="3"/>
      <c r="H278" s="570"/>
      <c r="I278" s="570"/>
      <c r="J278" s="20"/>
      <c r="K278" s="570"/>
      <c r="L278" s="570"/>
      <c r="M278" s="20"/>
      <c r="N278" s="570"/>
      <c r="O278" s="570"/>
      <c r="P278" s="20"/>
      <c r="Q278" s="570"/>
      <c r="R278" s="570"/>
      <c r="S278" s="20"/>
      <c r="T278" s="570"/>
      <c r="U278" s="570"/>
      <c r="V278" s="44"/>
      <c r="W278" s="77"/>
      <c r="X278" s="10"/>
      <c r="Y278" s="10"/>
      <c r="Z278" s="10"/>
      <c r="AA278" s="10"/>
      <c r="AB278" s="10"/>
      <c r="AC278" s="10"/>
      <c r="AD278" s="10"/>
      <c r="AE278" s="10"/>
      <c r="AF278" s="10"/>
      <c r="AG278" s="10"/>
      <c r="AH278" s="10"/>
      <c r="AI278" s="10"/>
    </row>
    <row r="279" spans="1:35" s="11" customFormat="1" ht="15" customHeight="1" x14ac:dyDescent="0.2">
      <c r="A279" s="9"/>
      <c r="B279" s="45"/>
      <c r="C279" s="3" t="s">
        <v>110</v>
      </c>
      <c r="D279" s="5"/>
      <c r="E279" s="5"/>
      <c r="F279" s="3"/>
      <c r="G279" s="3"/>
      <c r="H279" s="3"/>
      <c r="I279" s="3"/>
      <c r="J279" s="6"/>
      <c r="K279" s="6"/>
      <c r="L279" s="6"/>
      <c r="M279" s="6"/>
      <c r="N279" s="6"/>
      <c r="O279" s="6"/>
      <c r="P279" s="6"/>
      <c r="Q279" s="6"/>
      <c r="R279" s="6"/>
      <c r="S279" s="6"/>
      <c r="T279" s="6"/>
      <c r="U279" s="6"/>
      <c r="V279" s="24"/>
      <c r="W279" s="77"/>
      <c r="X279" s="10"/>
      <c r="Y279" s="10"/>
      <c r="Z279" s="10"/>
      <c r="AA279" s="10"/>
      <c r="AB279" s="10"/>
      <c r="AC279" s="10"/>
      <c r="AD279" s="10"/>
      <c r="AE279" s="10"/>
      <c r="AF279" s="10"/>
      <c r="AG279" s="10"/>
      <c r="AH279" s="10"/>
      <c r="AI279" s="10"/>
    </row>
    <row r="280" spans="1:35" s="11" customFormat="1" ht="15" customHeight="1" x14ac:dyDescent="0.2">
      <c r="A280" s="9"/>
      <c r="B280" s="45"/>
      <c r="C280" s="3" t="s">
        <v>158</v>
      </c>
      <c r="D280" s="5"/>
      <c r="E280" s="5"/>
      <c r="F280" s="3"/>
      <c r="G280" s="3"/>
      <c r="H280" s="571" t="s">
        <v>303</v>
      </c>
      <c r="I280" s="571"/>
      <c r="J280" s="571"/>
      <c r="K280" s="571"/>
      <c r="L280" s="571"/>
      <c r="M280" s="571"/>
      <c r="N280" s="571"/>
      <c r="O280" s="571"/>
      <c r="P280" s="571"/>
      <c r="Q280" s="571"/>
      <c r="R280" s="571"/>
      <c r="S280" s="571"/>
      <c r="T280" s="571"/>
      <c r="U280" s="571"/>
      <c r="V280" s="572"/>
      <c r="W280" s="77"/>
      <c r="X280" s="10"/>
      <c r="Y280" s="10"/>
      <c r="Z280" s="10"/>
      <c r="AA280" s="10"/>
      <c r="AB280" s="10"/>
      <c r="AC280" s="10"/>
      <c r="AD280" s="10"/>
      <c r="AE280" s="10"/>
      <c r="AF280" s="10"/>
      <c r="AG280" s="10"/>
      <c r="AH280" s="10"/>
      <c r="AI280" s="10"/>
    </row>
    <row r="281" spans="1:35" s="11" customFormat="1" ht="15" customHeight="1" x14ac:dyDescent="0.2">
      <c r="A281" s="9"/>
      <c r="B281" s="45"/>
      <c r="C281" s="567" t="str">
        <f>Vorgaben!$T$3</f>
        <v>Nur auszufüllen, wenn abweichend vom Gebäude lt. Pt. A des Tabellenblatte "AGWR II":</v>
      </c>
      <c r="D281" s="567"/>
      <c r="E281" s="567"/>
      <c r="F281" s="567"/>
      <c r="G281" s="567"/>
      <c r="H281" s="567"/>
      <c r="I281" s="567"/>
      <c r="J281" s="567"/>
      <c r="K281" s="567"/>
      <c r="L281" s="567"/>
      <c r="M281" s="567"/>
      <c r="N281" s="567"/>
      <c r="O281" s="567"/>
      <c r="P281" s="567"/>
      <c r="Q281" s="567"/>
      <c r="R281" s="567"/>
      <c r="S281" s="567"/>
      <c r="T281" s="567"/>
      <c r="U281" s="567"/>
      <c r="V281" s="568"/>
      <c r="W281" s="77"/>
      <c r="X281" s="10"/>
      <c r="Y281" s="10"/>
      <c r="Z281" s="10"/>
      <c r="AA281" s="10"/>
      <c r="AB281" s="10"/>
      <c r="AC281" s="10"/>
      <c r="AD281" s="10"/>
      <c r="AE281" s="10"/>
      <c r="AF281" s="10"/>
      <c r="AG281" s="10"/>
      <c r="AH281" s="10"/>
      <c r="AI281" s="10"/>
    </row>
    <row r="282" spans="1:35" s="11" customFormat="1" ht="15" customHeight="1" x14ac:dyDescent="0.2">
      <c r="A282" s="9"/>
      <c r="B282" s="45"/>
      <c r="C282" s="532" t="s">
        <v>165</v>
      </c>
      <c r="D282" s="532"/>
      <c r="E282" s="532"/>
      <c r="F282" s="532"/>
      <c r="G282" s="532"/>
      <c r="H282" s="532"/>
      <c r="I282" s="90"/>
      <c r="J282" s="532" t="s">
        <v>166</v>
      </c>
      <c r="K282" s="532"/>
      <c r="L282" s="532"/>
      <c r="M282" s="532"/>
      <c r="N282" s="532"/>
      <c r="O282" s="532"/>
      <c r="P282" s="90"/>
      <c r="Q282" s="532" t="s">
        <v>167</v>
      </c>
      <c r="R282" s="532"/>
      <c r="S282" s="532"/>
      <c r="T282" s="532"/>
      <c r="U282" s="532"/>
      <c r="V282" s="534"/>
      <c r="W282" s="77"/>
      <c r="X282" s="10"/>
      <c r="Y282" s="10"/>
      <c r="Z282" s="10"/>
      <c r="AA282" s="10"/>
      <c r="AB282" s="10"/>
      <c r="AC282" s="10"/>
      <c r="AD282" s="10"/>
      <c r="AE282" s="10"/>
      <c r="AF282" s="10"/>
      <c r="AG282" s="10"/>
      <c r="AH282" s="10"/>
      <c r="AI282" s="10"/>
    </row>
    <row r="283" spans="1:35" s="32" customFormat="1" ht="15" customHeight="1" x14ac:dyDescent="0.2">
      <c r="A283" s="30"/>
      <c r="B283" s="54"/>
      <c r="C283" s="389" t="s">
        <v>303</v>
      </c>
      <c r="D283" s="388"/>
      <c r="E283" s="388"/>
      <c r="F283" s="388"/>
      <c r="G283" s="388"/>
      <c r="H283" s="388"/>
      <c r="I283" s="53"/>
      <c r="J283" s="389" t="s">
        <v>303</v>
      </c>
      <c r="K283" s="388"/>
      <c r="L283" s="388"/>
      <c r="M283" s="388"/>
      <c r="N283" s="388"/>
      <c r="O283" s="388"/>
      <c r="P283" s="53"/>
      <c r="Q283" s="389" t="s">
        <v>303</v>
      </c>
      <c r="R283" s="388"/>
      <c r="S283" s="388"/>
      <c r="T283" s="388"/>
      <c r="U283" s="388"/>
      <c r="V283" s="439"/>
      <c r="W283" s="78"/>
      <c r="X283" s="31"/>
      <c r="Y283" s="31"/>
      <c r="Z283" s="31"/>
      <c r="AA283" s="31"/>
      <c r="AB283" s="31"/>
      <c r="AC283" s="31"/>
      <c r="AD283" s="31"/>
      <c r="AE283" s="31"/>
      <c r="AF283" s="31"/>
      <c r="AG283" s="31"/>
      <c r="AH283" s="31"/>
      <c r="AI283" s="31"/>
    </row>
    <row r="284" spans="1:35" s="32" customFormat="1" ht="15" customHeight="1" x14ac:dyDescent="0.2">
      <c r="A284" s="30"/>
      <c r="B284" s="54"/>
      <c r="C284" s="388"/>
      <c r="D284" s="388"/>
      <c r="E284" s="388"/>
      <c r="F284" s="388"/>
      <c r="G284" s="388"/>
      <c r="H284" s="388"/>
      <c r="I284" s="53"/>
      <c r="J284" s="388"/>
      <c r="K284" s="388"/>
      <c r="L284" s="388"/>
      <c r="M284" s="388"/>
      <c r="N284" s="388"/>
      <c r="O284" s="388"/>
      <c r="P284" s="53"/>
      <c r="Q284" s="388"/>
      <c r="R284" s="388"/>
      <c r="S284" s="388"/>
      <c r="T284" s="388"/>
      <c r="U284" s="388"/>
      <c r="V284" s="439"/>
      <c r="W284" s="78"/>
      <c r="X284" s="31"/>
      <c r="Y284" s="31"/>
      <c r="Z284" s="31"/>
      <c r="AA284" s="31"/>
      <c r="AB284" s="31"/>
      <c r="AC284" s="31"/>
      <c r="AD284" s="31"/>
      <c r="AE284" s="31"/>
      <c r="AF284" s="31"/>
      <c r="AG284" s="31"/>
      <c r="AH284" s="31"/>
      <c r="AI284" s="31"/>
    </row>
    <row r="285" spans="1:35" s="11" customFormat="1" ht="15" customHeight="1" x14ac:dyDescent="0.2">
      <c r="A285" s="9"/>
      <c r="B285" s="45"/>
      <c r="C285" s="532" t="s">
        <v>189</v>
      </c>
      <c r="D285" s="532"/>
      <c r="E285" s="532"/>
      <c r="F285" s="532"/>
      <c r="G285" s="532"/>
      <c r="H285" s="532"/>
      <c r="I285" s="532"/>
      <c r="J285" s="532"/>
      <c r="K285" s="532"/>
      <c r="L285" s="42"/>
      <c r="M285" s="401" t="s">
        <v>168</v>
      </c>
      <c r="N285" s="401"/>
      <c r="O285" s="401"/>
      <c r="P285" s="401"/>
      <c r="Q285" s="401"/>
      <c r="R285" s="401"/>
      <c r="S285" s="401"/>
      <c r="T285" s="401"/>
      <c r="U285" s="401"/>
      <c r="V285" s="558"/>
      <c r="W285" s="77"/>
      <c r="X285" s="10"/>
      <c r="Y285" s="10"/>
      <c r="Z285" s="10"/>
      <c r="AA285" s="10"/>
      <c r="AB285" s="10"/>
      <c r="AC285" s="10"/>
      <c r="AD285" s="10"/>
      <c r="AE285" s="10"/>
      <c r="AF285" s="10"/>
      <c r="AG285" s="10"/>
      <c r="AH285" s="10"/>
      <c r="AI285" s="10"/>
    </row>
    <row r="286" spans="1:35" s="32" customFormat="1" ht="15" customHeight="1" x14ac:dyDescent="0.2">
      <c r="A286" s="30"/>
      <c r="B286" s="54"/>
      <c r="C286" s="389" t="s">
        <v>303</v>
      </c>
      <c r="D286" s="388"/>
      <c r="E286" s="388"/>
      <c r="F286" s="388"/>
      <c r="G286" s="388"/>
      <c r="H286" s="388"/>
      <c r="I286" s="388"/>
      <c r="J286" s="388"/>
      <c r="K286" s="388"/>
      <c r="L286" s="53"/>
      <c r="M286" s="389" t="s">
        <v>303</v>
      </c>
      <c r="N286" s="388"/>
      <c r="O286" s="388"/>
      <c r="P286" s="388"/>
      <c r="Q286" s="388"/>
      <c r="R286" s="388"/>
      <c r="S286" s="388"/>
      <c r="T286" s="388"/>
      <c r="U286" s="388"/>
      <c r="V286" s="439"/>
      <c r="W286" s="78"/>
      <c r="X286" s="31"/>
      <c r="Y286" s="31"/>
      <c r="Z286" s="31"/>
      <c r="AA286" s="31"/>
      <c r="AB286" s="31"/>
      <c r="AC286" s="31"/>
      <c r="AD286" s="31"/>
      <c r="AE286" s="31"/>
      <c r="AF286" s="31"/>
      <c r="AG286" s="31"/>
      <c r="AH286" s="31"/>
      <c r="AI286" s="31"/>
    </row>
    <row r="287" spans="1:35" s="32" customFormat="1" ht="15" customHeight="1" x14ac:dyDescent="0.2">
      <c r="A287" s="30"/>
      <c r="B287" s="54"/>
      <c r="C287" s="389"/>
      <c r="D287" s="388"/>
      <c r="E287" s="388"/>
      <c r="F287" s="388"/>
      <c r="G287" s="388"/>
      <c r="H287" s="388"/>
      <c r="I287" s="388"/>
      <c r="J287" s="388"/>
      <c r="K287" s="388"/>
      <c r="L287" s="53"/>
      <c r="M287" s="580"/>
      <c r="N287" s="383"/>
      <c r="O287" s="383"/>
      <c r="P287" s="383"/>
      <c r="Q287" s="383"/>
      <c r="R287" s="383"/>
      <c r="S287" s="383"/>
      <c r="T287" s="383"/>
      <c r="U287" s="383"/>
      <c r="V287" s="482"/>
      <c r="W287" s="78"/>
      <c r="X287" s="31"/>
      <c r="Y287" s="31"/>
      <c r="Z287" s="31"/>
      <c r="AA287" s="31"/>
      <c r="AB287" s="31"/>
      <c r="AC287" s="31"/>
      <c r="AD287" s="31"/>
      <c r="AE287" s="31"/>
      <c r="AF287" s="31"/>
      <c r="AG287" s="31"/>
      <c r="AH287" s="31"/>
      <c r="AI287" s="31"/>
    </row>
    <row r="288" spans="1:35" s="11" customFormat="1" ht="15" customHeight="1" x14ac:dyDescent="0.2">
      <c r="A288" s="9"/>
      <c r="B288" s="46"/>
      <c r="C288" s="66"/>
      <c r="D288" s="66"/>
      <c r="E288" s="66"/>
      <c r="F288" s="66"/>
      <c r="G288" s="66"/>
      <c r="H288" s="66"/>
      <c r="I288" s="66"/>
      <c r="J288" s="66"/>
      <c r="K288" s="66"/>
      <c r="L288" s="47"/>
      <c r="M288" s="63"/>
      <c r="N288" s="63"/>
      <c r="O288" s="63"/>
      <c r="P288" s="63"/>
      <c r="Q288" s="63"/>
      <c r="R288" s="63"/>
      <c r="S288" s="63"/>
      <c r="T288" s="63"/>
      <c r="U288" s="63"/>
      <c r="V288" s="64"/>
      <c r="W288" s="77"/>
      <c r="X288" s="10"/>
      <c r="Y288" s="10"/>
      <c r="Z288" s="10"/>
      <c r="AA288" s="10"/>
      <c r="AB288" s="10"/>
      <c r="AC288" s="10"/>
      <c r="AD288" s="10"/>
      <c r="AE288" s="10"/>
      <c r="AF288" s="10"/>
      <c r="AG288" s="10"/>
      <c r="AH288" s="10"/>
      <c r="AI288" s="10"/>
    </row>
    <row r="289" spans="1:35" s="11" customFormat="1" ht="15" customHeight="1" x14ac:dyDescent="0.2">
      <c r="A289" s="9"/>
      <c r="B289" s="101"/>
      <c r="C289" s="137" t="s">
        <v>225</v>
      </c>
      <c r="D289" s="96"/>
      <c r="E289" s="96"/>
      <c r="F289" s="96"/>
      <c r="G289" s="96"/>
      <c r="H289" s="96"/>
      <c r="I289" s="96"/>
      <c r="J289" s="96"/>
      <c r="K289" s="102"/>
      <c r="L289" s="103" t="s">
        <v>173</v>
      </c>
      <c r="M289" s="103"/>
      <c r="N289" s="103"/>
      <c r="O289" s="104"/>
      <c r="P289" s="104"/>
      <c r="Q289" s="104"/>
      <c r="R289" s="104"/>
      <c r="S289" s="104"/>
      <c r="T289" s="529" t="s">
        <v>302</v>
      </c>
      <c r="U289" s="529"/>
      <c r="V289" s="231"/>
      <c r="W289" s="28"/>
      <c r="X289" s="118"/>
      <c r="Y289" s="118"/>
      <c r="Z289" s="118"/>
      <c r="AA289" s="118"/>
      <c r="AB289" s="118"/>
      <c r="AC289" s="118"/>
      <c r="AD289" s="118"/>
      <c r="AE289" s="118"/>
      <c r="AF289" s="118"/>
      <c r="AG289" s="118"/>
      <c r="AH289" s="118"/>
      <c r="AI289" s="118"/>
    </row>
    <row r="290" spans="1:35" s="11" customFormat="1" ht="15" customHeight="1" x14ac:dyDescent="0.2">
      <c r="A290" s="9"/>
      <c r="B290" s="45"/>
      <c r="C290" s="3" t="s">
        <v>108</v>
      </c>
      <c r="D290" s="3"/>
      <c r="E290" s="3"/>
      <c r="F290" s="3"/>
      <c r="G290" s="3"/>
      <c r="H290" s="571" t="s">
        <v>303</v>
      </c>
      <c r="I290" s="571"/>
      <c r="J290" s="571"/>
      <c r="K290" s="571"/>
      <c r="L290" s="571"/>
      <c r="M290" s="571"/>
      <c r="N290" s="571"/>
      <c r="O290" s="571"/>
      <c r="P290" s="571"/>
      <c r="Q290" s="571"/>
      <c r="R290" s="571"/>
      <c r="S290" s="571"/>
      <c r="T290" s="571"/>
      <c r="U290" s="571"/>
      <c r="V290" s="572"/>
      <c r="W290" s="77"/>
      <c r="X290" s="10"/>
      <c r="Y290" s="10"/>
      <c r="Z290" s="10"/>
      <c r="AA290" s="10"/>
      <c r="AB290" s="10"/>
      <c r="AC290" s="10"/>
      <c r="AD290" s="10"/>
      <c r="AE290" s="10"/>
      <c r="AF290" s="10"/>
      <c r="AG290" s="10"/>
      <c r="AH290" s="10"/>
      <c r="AI290" s="10"/>
    </row>
    <row r="291" spans="1:35" s="11" customFormat="1" ht="15" customHeight="1" x14ac:dyDescent="0.2">
      <c r="A291" s="9"/>
      <c r="B291" s="13"/>
      <c r="C291" s="3" t="s">
        <v>176</v>
      </c>
      <c r="D291" s="6"/>
      <c r="E291" s="3"/>
      <c r="F291" s="3"/>
      <c r="G291" s="3"/>
      <c r="H291" s="576" t="s">
        <v>57</v>
      </c>
      <c r="I291" s="576"/>
      <c r="J291" s="576"/>
      <c r="K291" s="576" t="s">
        <v>106</v>
      </c>
      <c r="L291" s="576"/>
      <c r="M291" s="576"/>
      <c r="N291" s="576" t="s">
        <v>105</v>
      </c>
      <c r="O291" s="576"/>
      <c r="P291" s="576"/>
      <c r="Q291" s="576" t="s">
        <v>58</v>
      </c>
      <c r="R291" s="576"/>
      <c r="S291" s="576"/>
      <c r="T291" s="576" t="s">
        <v>59</v>
      </c>
      <c r="U291" s="576"/>
      <c r="V291" s="577"/>
      <c r="W291" s="80"/>
      <c r="X291" s="10"/>
      <c r="Y291" s="10"/>
      <c r="Z291" s="10"/>
      <c r="AA291" s="10"/>
      <c r="AB291" s="10"/>
      <c r="AC291" s="10"/>
      <c r="AD291" s="10"/>
      <c r="AE291" s="10"/>
      <c r="AF291" s="10"/>
      <c r="AG291" s="10"/>
      <c r="AH291" s="10"/>
      <c r="AI291" s="10"/>
    </row>
    <row r="292" spans="1:35" s="11" customFormat="1" ht="15" customHeight="1" x14ac:dyDescent="0.2">
      <c r="A292" s="9"/>
      <c r="B292" s="45"/>
      <c r="C292" s="575" t="s">
        <v>111</v>
      </c>
      <c r="D292" s="575"/>
      <c r="E292" s="575"/>
      <c r="F292" s="575"/>
      <c r="G292" s="575"/>
      <c r="H292" s="573"/>
      <c r="I292" s="573"/>
      <c r="J292" s="20" t="s">
        <v>14</v>
      </c>
      <c r="K292" s="573"/>
      <c r="L292" s="573"/>
      <c r="M292" s="20" t="s">
        <v>14</v>
      </c>
      <c r="N292" s="573"/>
      <c r="O292" s="573"/>
      <c r="P292" s="20" t="s">
        <v>14</v>
      </c>
      <c r="Q292" s="573"/>
      <c r="R292" s="573"/>
      <c r="S292" s="20" t="s">
        <v>14</v>
      </c>
      <c r="T292" s="573"/>
      <c r="U292" s="573"/>
      <c r="V292" s="44" t="s">
        <v>14</v>
      </c>
      <c r="W292" s="77"/>
      <c r="X292" s="10"/>
      <c r="Y292" s="10"/>
      <c r="Z292" s="10"/>
      <c r="AA292" s="10"/>
      <c r="AB292" s="10"/>
      <c r="AC292" s="10"/>
      <c r="AD292" s="10"/>
      <c r="AE292" s="10"/>
      <c r="AF292" s="10"/>
      <c r="AG292" s="10"/>
      <c r="AH292" s="10"/>
      <c r="AI292" s="10"/>
    </row>
    <row r="293" spans="1:35" s="11" customFormat="1" ht="15" customHeight="1" x14ac:dyDescent="0.2">
      <c r="A293" s="9"/>
      <c r="B293" s="45"/>
      <c r="C293" s="575" t="s">
        <v>60</v>
      </c>
      <c r="D293" s="575"/>
      <c r="E293" s="575"/>
      <c r="F293" s="575"/>
      <c r="G293" s="575"/>
      <c r="H293" s="574"/>
      <c r="I293" s="574"/>
      <c r="J293" s="20" t="s">
        <v>33</v>
      </c>
      <c r="K293" s="574"/>
      <c r="L293" s="574"/>
      <c r="M293" s="20" t="s">
        <v>33</v>
      </c>
      <c r="N293" s="574"/>
      <c r="O293" s="574"/>
      <c r="P293" s="20" t="s">
        <v>33</v>
      </c>
      <c r="Q293" s="574"/>
      <c r="R293" s="574"/>
      <c r="S293" s="20" t="s">
        <v>33</v>
      </c>
      <c r="T293" s="574"/>
      <c r="U293" s="574"/>
      <c r="V293" s="44" t="s">
        <v>33</v>
      </c>
      <c r="W293" s="77"/>
      <c r="X293" s="10"/>
      <c r="Y293" s="10"/>
      <c r="Z293" s="10"/>
      <c r="AA293" s="10"/>
      <c r="AB293" s="10"/>
      <c r="AC293" s="10"/>
      <c r="AD293" s="10"/>
      <c r="AE293" s="10"/>
      <c r="AF293" s="10"/>
      <c r="AG293" s="10"/>
      <c r="AH293" s="10"/>
      <c r="AI293" s="10"/>
    </row>
    <row r="294" spans="1:35" s="11" customFormat="1" ht="15" customHeight="1" x14ac:dyDescent="0.2">
      <c r="A294" s="9"/>
      <c r="B294" s="45"/>
      <c r="C294" s="3" t="s">
        <v>109</v>
      </c>
      <c r="D294" s="6"/>
      <c r="E294" s="3"/>
      <c r="F294" s="3"/>
      <c r="G294" s="3"/>
      <c r="H294" s="570"/>
      <c r="I294" s="570"/>
      <c r="J294" s="20"/>
      <c r="K294" s="570"/>
      <c r="L294" s="570"/>
      <c r="M294" s="20"/>
      <c r="N294" s="570"/>
      <c r="O294" s="570"/>
      <c r="P294" s="20"/>
      <c r="Q294" s="570"/>
      <c r="R294" s="570"/>
      <c r="S294" s="20"/>
      <c r="T294" s="570"/>
      <c r="U294" s="570"/>
      <c r="V294" s="44"/>
      <c r="W294" s="77"/>
      <c r="X294" s="10"/>
      <c r="Y294" s="10"/>
      <c r="Z294" s="10"/>
      <c r="AA294" s="10"/>
      <c r="AB294" s="10"/>
      <c r="AC294" s="10"/>
      <c r="AD294" s="10"/>
      <c r="AE294" s="10"/>
      <c r="AF294" s="10"/>
      <c r="AG294" s="10"/>
      <c r="AH294" s="10"/>
      <c r="AI294" s="10"/>
    </row>
    <row r="295" spans="1:35" s="11" customFormat="1" ht="15" customHeight="1" x14ac:dyDescent="0.2">
      <c r="A295" s="9"/>
      <c r="B295" s="45"/>
      <c r="C295" s="3" t="s">
        <v>110</v>
      </c>
      <c r="D295" s="5"/>
      <c r="E295" s="5"/>
      <c r="F295" s="3"/>
      <c r="G295" s="3"/>
      <c r="H295" s="3"/>
      <c r="I295" s="3"/>
      <c r="J295" s="6"/>
      <c r="K295" s="6"/>
      <c r="L295" s="6"/>
      <c r="M295" s="6"/>
      <c r="N295" s="6"/>
      <c r="O295" s="6"/>
      <c r="P295" s="6"/>
      <c r="Q295" s="6"/>
      <c r="R295" s="6"/>
      <c r="S295" s="6"/>
      <c r="T295" s="6"/>
      <c r="U295" s="6"/>
      <c r="V295" s="24"/>
      <c r="W295" s="77"/>
      <c r="X295" s="10"/>
      <c r="Y295" s="10"/>
      <c r="Z295" s="10"/>
      <c r="AA295" s="10"/>
      <c r="AB295" s="10"/>
      <c r="AC295" s="10"/>
      <c r="AD295" s="10"/>
      <c r="AE295" s="10"/>
      <c r="AF295" s="10"/>
      <c r="AG295" s="10"/>
      <c r="AH295" s="10"/>
      <c r="AI295" s="10"/>
    </row>
    <row r="296" spans="1:35" s="11" customFormat="1" ht="15" customHeight="1" x14ac:dyDescent="0.2">
      <c r="A296" s="9"/>
      <c r="B296" s="45"/>
      <c r="C296" s="3" t="s">
        <v>158</v>
      </c>
      <c r="D296" s="5"/>
      <c r="E296" s="5"/>
      <c r="F296" s="3"/>
      <c r="G296" s="3"/>
      <c r="H296" s="571" t="s">
        <v>303</v>
      </c>
      <c r="I296" s="571"/>
      <c r="J296" s="571"/>
      <c r="K296" s="571"/>
      <c r="L296" s="571"/>
      <c r="M296" s="571"/>
      <c r="N296" s="571"/>
      <c r="O296" s="571"/>
      <c r="P296" s="571"/>
      <c r="Q296" s="571"/>
      <c r="R296" s="571"/>
      <c r="S296" s="571"/>
      <c r="T296" s="571"/>
      <c r="U296" s="571"/>
      <c r="V296" s="572"/>
      <c r="W296" s="77"/>
      <c r="X296" s="10"/>
      <c r="Y296" s="10"/>
      <c r="Z296" s="10"/>
      <c r="AA296" s="10"/>
      <c r="AB296" s="10"/>
      <c r="AC296" s="10"/>
      <c r="AD296" s="10"/>
      <c r="AE296" s="10"/>
      <c r="AF296" s="10"/>
      <c r="AG296" s="10"/>
      <c r="AH296" s="10"/>
      <c r="AI296" s="10"/>
    </row>
    <row r="297" spans="1:35" s="11" customFormat="1" ht="15" customHeight="1" x14ac:dyDescent="0.2">
      <c r="A297" s="9"/>
      <c r="B297" s="45"/>
      <c r="C297" s="567" t="str">
        <f>Vorgaben!$T$3</f>
        <v>Nur auszufüllen, wenn abweichend vom Gebäude lt. Pt. A des Tabellenblatte "AGWR II":</v>
      </c>
      <c r="D297" s="567"/>
      <c r="E297" s="567"/>
      <c r="F297" s="567"/>
      <c r="G297" s="567"/>
      <c r="H297" s="567"/>
      <c r="I297" s="567"/>
      <c r="J297" s="567"/>
      <c r="K297" s="567"/>
      <c r="L297" s="567"/>
      <c r="M297" s="567"/>
      <c r="N297" s="567"/>
      <c r="O297" s="567"/>
      <c r="P297" s="567"/>
      <c r="Q297" s="567"/>
      <c r="R297" s="567"/>
      <c r="S297" s="567"/>
      <c r="T297" s="567"/>
      <c r="U297" s="567"/>
      <c r="V297" s="568"/>
      <c r="W297" s="77"/>
      <c r="X297" s="10"/>
      <c r="Y297" s="10"/>
      <c r="Z297" s="10"/>
      <c r="AA297" s="10"/>
      <c r="AB297" s="10"/>
      <c r="AC297" s="10"/>
      <c r="AD297" s="10"/>
      <c r="AE297" s="10"/>
      <c r="AF297" s="10"/>
      <c r="AG297" s="10"/>
      <c r="AH297" s="10"/>
      <c r="AI297" s="10"/>
    </row>
    <row r="298" spans="1:35" s="11" customFormat="1" ht="15" customHeight="1" x14ac:dyDescent="0.2">
      <c r="A298" s="9"/>
      <c r="B298" s="45"/>
      <c r="C298" s="532" t="s">
        <v>165</v>
      </c>
      <c r="D298" s="532"/>
      <c r="E298" s="532"/>
      <c r="F298" s="532"/>
      <c r="G298" s="532"/>
      <c r="H298" s="532"/>
      <c r="I298" s="90"/>
      <c r="J298" s="532" t="s">
        <v>166</v>
      </c>
      <c r="K298" s="532"/>
      <c r="L298" s="532"/>
      <c r="M298" s="532"/>
      <c r="N298" s="532"/>
      <c r="O298" s="532"/>
      <c r="P298" s="90"/>
      <c r="Q298" s="532" t="s">
        <v>167</v>
      </c>
      <c r="R298" s="532"/>
      <c r="S298" s="532"/>
      <c r="T298" s="532"/>
      <c r="U298" s="532"/>
      <c r="V298" s="534"/>
      <c r="W298" s="77"/>
      <c r="X298" s="10"/>
      <c r="Y298" s="10"/>
      <c r="Z298" s="10"/>
      <c r="AA298" s="10"/>
      <c r="AB298" s="10"/>
      <c r="AC298" s="10"/>
      <c r="AD298" s="10"/>
      <c r="AE298" s="10"/>
      <c r="AF298" s="10"/>
      <c r="AG298" s="10"/>
      <c r="AH298" s="10"/>
      <c r="AI298" s="10"/>
    </row>
    <row r="299" spans="1:35" s="32" customFormat="1" ht="15" customHeight="1" x14ac:dyDescent="0.2">
      <c r="A299" s="30"/>
      <c r="B299" s="54"/>
      <c r="C299" s="389" t="s">
        <v>303</v>
      </c>
      <c r="D299" s="388"/>
      <c r="E299" s="388"/>
      <c r="F299" s="388"/>
      <c r="G299" s="388"/>
      <c r="H299" s="388"/>
      <c r="I299" s="53"/>
      <c r="J299" s="389" t="s">
        <v>303</v>
      </c>
      <c r="K299" s="388"/>
      <c r="L299" s="388"/>
      <c r="M299" s="388"/>
      <c r="N299" s="388"/>
      <c r="O299" s="388"/>
      <c r="P299" s="53"/>
      <c r="Q299" s="389" t="s">
        <v>303</v>
      </c>
      <c r="R299" s="388"/>
      <c r="S299" s="388"/>
      <c r="T299" s="388"/>
      <c r="U299" s="388"/>
      <c r="V299" s="439"/>
      <c r="W299" s="78"/>
      <c r="X299" s="31"/>
      <c r="Y299" s="31"/>
      <c r="Z299" s="31"/>
      <c r="AA299" s="31"/>
      <c r="AB299" s="31"/>
      <c r="AC299" s="31"/>
      <c r="AD299" s="31"/>
      <c r="AE299" s="31"/>
      <c r="AF299" s="31"/>
      <c r="AG299" s="31"/>
      <c r="AH299" s="31"/>
      <c r="AI299" s="31"/>
    </row>
    <row r="300" spans="1:35" s="32" customFormat="1" ht="15" customHeight="1" x14ac:dyDescent="0.2">
      <c r="A300" s="30"/>
      <c r="B300" s="54"/>
      <c r="C300" s="388"/>
      <c r="D300" s="388"/>
      <c r="E300" s="388"/>
      <c r="F300" s="388"/>
      <c r="G300" s="388"/>
      <c r="H300" s="388"/>
      <c r="I300" s="53"/>
      <c r="J300" s="388"/>
      <c r="K300" s="388"/>
      <c r="L300" s="388"/>
      <c r="M300" s="388"/>
      <c r="N300" s="388"/>
      <c r="O300" s="388"/>
      <c r="P300" s="53"/>
      <c r="Q300" s="388"/>
      <c r="R300" s="388"/>
      <c r="S300" s="388"/>
      <c r="T300" s="388"/>
      <c r="U300" s="388"/>
      <c r="V300" s="439"/>
      <c r="W300" s="78"/>
      <c r="X300" s="31"/>
      <c r="Y300" s="31"/>
      <c r="Z300" s="31"/>
      <c r="AA300" s="31"/>
      <c r="AB300" s="31"/>
      <c r="AC300" s="31"/>
      <c r="AD300" s="31"/>
      <c r="AE300" s="31"/>
      <c r="AF300" s="31"/>
      <c r="AG300" s="31"/>
      <c r="AH300" s="31"/>
      <c r="AI300" s="31"/>
    </row>
    <row r="301" spans="1:35" s="11" customFormat="1" ht="15" customHeight="1" x14ac:dyDescent="0.2">
      <c r="A301" s="9"/>
      <c r="B301" s="45"/>
      <c r="C301" s="532" t="s">
        <v>189</v>
      </c>
      <c r="D301" s="532"/>
      <c r="E301" s="532"/>
      <c r="F301" s="532"/>
      <c r="G301" s="532"/>
      <c r="H301" s="532"/>
      <c r="I301" s="532"/>
      <c r="J301" s="532"/>
      <c r="K301" s="532"/>
      <c r="L301" s="42"/>
      <c r="M301" s="401" t="s">
        <v>168</v>
      </c>
      <c r="N301" s="401"/>
      <c r="O301" s="401"/>
      <c r="P301" s="401"/>
      <c r="Q301" s="401"/>
      <c r="R301" s="401"/>
      <c r="S301" s="401"/>
      <c r="T301" s="401"/>
      <c r="U301" s="401"/>
      <c r="V301" s="558"/>
      <c r="W301" s="77"/>
      <c r="X301" s="10"/>
      <c r="Y301" s="10"/>
      <c r="Z301" s="10"/>
      <c r="AA301" s="10"/>
      <c r="AB301" s="10"/>
      <c r="AC301" s="10"/>
      <c r="AD301" s="10"/>
      <c r="AE301" s="10"/>
      <c r="AF301" s="10"/>
      <c r="AG301" s="10"/>
      <c r="AH301" s="10"/>
      <c r="AI301" s="10"/>
    </row>
    <row r="302" spans="1:35" s="32" customFormat="1" ht="15" customHeight="1" x14ac:dyDescent="0.2">
      <c r="A302" s="30"/>
      <c r="B302" s="54"/>
      <c r="C302" s="389" t="s">
        <v>303</v>
      </c>
      <c r="D302" s="388"/>
      <c r="E302" s="388"/>
      <c r="F302" s="388"/>
      <c r="G302" s="388"/>
      <c r="H302" s="388"/>
      <c r="I302" s="388"/>
      <c r="J302" s="388"/>
      <c r="K302" s="388"/>
      <c r="L302" s="53"/>
      <c r="M302" s="389" t="s">
        <v>303</v>
      </c>
      <c r="N302" s="388"/>
      <c r="O302" s="388"/>
      <c r="P302" s="388"/>
      <c r="Q302" s="388"/>
      <c r="R302" s="388"/>
      <c r="S302" s="388"/>
      <c r="T302" s="388"/>
      <c r="U302" s="388"/>
      <c r="V302" s="439"/>
      <c r="W302" s="78"/>
      <c r="X302" s="31"/>
      <c r="Y302" s="31"/>
      <c r="Z302" s="31"/>
      <c r="AA302" s="31"/>
      <c r="AB302" s="31"/>
      <c r="AC302" s="31"/>
      <c r="AD302" s="31"/>
      <c r="AE302" s="31"/>
      <c r="AF302" s="31"/>
      <c r="AG302" s="31"/>
      <c r="AH302" s="31"/>
      <c r="AI302" s="31"/>
    </row>
    <row r="303" spans="1:35" s="32" customFormat="1" ht="15" customHeight="1" x14ac:dyDescent="0.2">
      <c r="A303" s="30"/>
      <c r="B303" s="54"/>
      <c r="C303" s="388"/>
      <c r="D303" s="388"/>
      <c r="E303" s="388"/>
      <c r="F303" s="388"/>
      <c r="G303" s="388"/>
      <c r="H303" s="388"/>
      <c r="I303" s="388"/>
      <c r="J303" s="388"/>
      <c r="K303" s="388"/>
      <c r="L303" s="53"/>
      <c r="M303" s="383"/>
      <c r="N303" s="383"/>
      <c r="O303" s="383"/>
      <c r="P303" s="383"/>
      <c r="Q303" s="383"/>
      <c r="R303" s="383"/>
      <c r="S303" s="383"/>
      <c r="T303" s="383"/>
      <c r="U303" s="383"/>
      <c r="V303" s="482"/>
      <c r="W303" s="78"/>
      <c r="X303" s="31"/>
      <c r="Y303" s="31"/>
      <c r="Z303" s="31"/>
      <c r="AA303" s="31"/>
      <c r="AB303" s="31"/>
      <c r="AC303" s="31"/>
      <c r="AD303" s="31"/>
      <c r="AE303" s="31"/>
      <c r="AF303" s="31"/>
      <c r="AG303" s="31"/>
      <c r="AH303" s="31"/>
      <c r="AI303" s="31"/>
    </row>
    <row r="304" spans="1:35" s="11" customFormat="1" ht="15" customHeight="1" x14ac:dyDescent="0.2">
      <c r="A304" s="9"/>
      <c r="B304" s="46"/>
      <c r="C304" s="66"/>
      <c r="D304" s="66"/>
      <c r="E304" s="66"/>
      <c r="F304" s="66"/>
      <c r="G304" s="66"/>
      <c r="H304" s="66"/>
      <c r="I304" s="66"/>
      <c r="J304" s="66"/>
      <c r="K304" s="66"/>
      <c r="L304" s="47"/>
      <c r="M304" s="63"/>
      <c r="N304" s="63"/>
      <c r="O304" s="63"/>
      <c r="P304" s="63"/>
      <c r="Q304" s="63"/>
      <c r="R304" s="63"/>
      <c r="S304" s="63"/>
      <c r="T304" s="63"/>
      <c r="U304" s="63"/>
      <c r="V304" s="64"/>
      <c r="W304" s="77"/>
      <c r="X304" s="10"/>
      <c r="Y304" s="10"/>
      <c r="Z304" s="10"/>
      <c r="AA304" s="10"/>
      <c r="AB304" s="10"/>
      <c r="AC304" s="10"/>
      <c r="AD304" s="10"/>
      <c r="AE304" s="10"/>
      <c r="AF304" s="10"/>
      <c r="AG304" s="10"/>
      <c r="AH304" s="10"/>
      <c r="AI304" s="10"/>
    </row>
    <row r="305" spans="1:35" s="11" customFormat="1" ht="15" customHeight="1" x14ac:dyDescent="0.2">
      <c r="A305" s="9"/>
      <c r="B305" s="101"/>
      <c r="C305" s="137" t="s">
        <v>226</v>
      </c>
      <c r="D305" s="96"/>
      <c r="E305" s="96"/>
      <c r="F305" s="96"/>
      <c r="G305" s="96"/>
      <c r="H305" s="96"/>
      <c r="I305" s="96"/>
      <c r="J305" s="96"/>
      <c r="K305" s="102"/>
      <c r="L305" s="103" t="s">
        <v>173</v>
      </c>
      <c r="M305" s="103"/>
      <c r="N305" s="103"/>
      <c r="O305" s="104"/>
      <c r="P305" s="104"/>
      <c r="Q305" s="104"/>
      <c r="R305" s="104"/>
      <c r="S305" s="104"/>
      <c r="T305" s="529" t="s">
        <v>302</v>
      </c>
      <c r="U305" s="529"/>
      <c r="V305" s="231"/>
      <c r="W305" s="28"/>
      <c r="X305" s="118"/>
      <c r="Y305" s="118"/>
      <c r="Z305" s="118"/>
      <c r="AA305" s="118"/>
      <c r="AB305" s="118"/>
      <c r="AC305" s="118"/>
      <c r="AD305" s="118"/>
      <c r="AE305" s="118"/>
      <c r="AF305" s="118"/>
      <c r="AG305" s="118"/>
      <c r="AH305" s="118"/>
      <c r="AI305" s="118"/>
    </row>
    <row r="306" spans="1:35" s="11" customFormat="1" ht="15" customHeight="1" x14ac:dyDescent="0.2">
      <c r="A306" s="9"/>
      <c r="B306" s="45"/>
      <c r="C306" s="3" t="s">
        <v>108</v>
      </c>
      <c r="D306" s="3"/>
      <c r="E306" s="3"/>
      <c r="F306" s="3"/>
      <c r="G306" s="3"/>
      <c r="H306" s="571" t="s">
        <v>303</v>
      </c>
      <c r="I306" s="571"/>
      <c r="J306" s="571"/>
      <c r="K306" s="571"/>
      <c r="L306" s="571"/>
      <c r="M306" s="571"/>
      <c r="N306" s="571"/>
      <c r="O306" s="571"/>
      <c r="P306" s="571"/>
      <c r="Q306" s="571"/>
      <c r="R306" s="571"/>
      <c r="S306" s="571"/>
      <c r="T306" s="571"/>
      <c r="U306" s="571"/>
      <c r="V306" s="572"/>
      <c r="W306" s="77"/>
      <c r="X306" s="10"/>
      <c r="Y306" s="10"/>
      <c r="Z306" s="10"/>
      <c r="AA306" s="10"/>
      <c r="AB306" s="10"/>
      <c r="AC306" s="10"/>
      <c r="AD306" s="10"/>
      <c r="AE306" s="10"/>
      <c r="AF306" s="10"/>
      <c r="AG306" s="10"/>
      <c r="AH306" s="10"/>
      <c r="AI306" s="10"/>
    </row>
    <row r="307" spans="1:35" s="11" customFormat="1" ht="15" customHeight="1" x14ac:dyDescent="0.2">
      <c r="A307" s="9"/>
      <c r="B307" s="13"/>
      <c r="C307" s="3" t="s">
        <v>176</v>
      </c>
      <c r="D307" s="6"/>
      <c r="E307" s="3"/>
      <c r="F307" s="3"/>
      <c r="G307" s="3"/>
      <c r="H307" s="576" t="s">
        <v>57</v>
      </c>
      <c r="I307" s="576"/>
      <c r="J307" s="576"/>
      <c r="K307" s="576" t="s">
        <v>106</v>
      </c>
      <c r="L307" s="576"/>
      <c r="M307" s="576"/>
      <c r="N307" s="576" t="s">
        <v>105</v>
      </c>
      <c r="O307" s="576"/>
      <c r="P307" s="576"/>
      <c r="Q307" s="576" t="s">
        <v>58</v>
      </c>
      <c r="R307" s="576"/>
      <c r="S307" s="576"/>
      <c r="T307" s="576" t="s">
        <v>59</v>
      </c>
      <c r="U307" s="576"/>
      <c r="V307" s="577"/>
      <c r="W307" s="80"/>
      <c r="X307" s="10"/>
      <c r="Y307" s="10"/>
      <c r="Z307" s="10"/>
      <c r="AA307" s="10"/>
      <c r="AB307" s="10"/>
      <c r="AC307" s="10"/>
      <c r="AD307" s="10"/>
      <c r="AE307" s="10"/>
      <c r="AF307" s="10"/>
      <c r="AG307" s="10"/>
      <c r="AH307" s="10"/>
      <c r="AI307" s="10"/>
    </row>
    <row r="308" spans="1:35" s="11" customFormat="1" ht="15" customHeight="1" x14ac:dyDescent="0.2">
      <c r="A308" s="9"/>
      <c r="B308" s="45"/>
      <c r="C308" s="575" t="s">
        <v>111</v>
      </c>
      <c r="D308" s="575"/>
      <c r="E308" s="575"/>
      <c r="F308" s="575"/>
      <c r="G308" s="575"/>
      <c r="H308" s="573"/>
      <c r="I308" s="573"/>
      <c r="J308" s="20" t="s">
        <v>14</v>
      </c>
      <c r="K308" s="573"/>
      <c r="L308" s="573"/>
      <c r="M308" s="20" t="s">
        <v>14</v>
      </c>
      <c r="N308" s="573"/>
      <c r="O308" s="573"/>
      <c r="P308" s="20" t="s">
        <v>14</v>
      </c>
      <c r="Q308" s="573"/>
      <c r="R308" s="573"/>
      <c r="S308" s="20" t="s">
        <v>14</v>
      </c>
      <c r="T308" s="573"/>
      <c r="U308" s="573"/>
      <c r="V308" s="44" t="s">
        <v>14</v>
      </c>
      <c r="W308" s="77"/>
      <c r="X308" s="10"/>
      <c r="Y308" s="10"/>
      <c r="Z308" s="10"/>
      <c r="AA308" s="10"/>
      <c r="AB308" s="10"/>
      <c r="AC308" s="10"/>
      <c r="AD308" s="10"/>
      <c r="AE308" s="10"/>
      <c r="AF308" s="10"/>
      <c r="AG308" s="10"/>
      <c r="AH308" s="10"/>
      <c r="AI308" s="10"/>
    </row>
    <row r="309" spans="1:35" s="11" customFormat="1" ht="15" customHeight="1" x14ac:dyDescent="0.2">
      <c r="A309" s="9"/>
      <c r="B309" s="45"/>
      <c r="C309" s="575" t="s">
        <v>60</v>
      </c>
      <c r="D309" s="575"/>
      <c r="E309" s="575"/>
      <c r="F309" s="575"/>
      <c r="G309" s="575"/>
      <c r="H309" s="574"/>
      <c r="I309" s="574"/>
      <c r="J309" s="20" t="s">
        <v>33</v>
      </c>
      <c r="K309" s="574"/>
      <c r="L309" s="574"/>
      <c r="M309" s="20" t="s">
        <v>33</v>
      </c>
      <c r="N309" s="574"/>
      <c r="O309" s="574"/>
      <c r="P309" s="20" t="s">
        <v>33</v>
      </c>
      <c r="Q309" s="574"/>
      <c r="R309" s="574"/>
      <c r="S309" s="20" t="s">
        <v>33</v>
      </c>
      <c r="T309" s="574"/>
      <c r="U309" s="574"/>
      <c r="V309" s="44" t="s">
        <v>33</v>
      </c>
      <c r="W309" s="77"/>
      <c r="X309" s="10"/>
      <c r="Y309" s="10"/>
      <c r="Z309" s="10"/>
      <c r="AA309" s="10"/>
      <c r="AB309" s="10"/>
      <c r="AC309" s="10"/>
      <c r="AD309" s="10"/>
      <c r="AE309" s="10"/>
      <c r="AF309" s="10"/>
      <c r="AG309" s="10"/>
      <c r="AH309" s="10"/>
      <c r="AI309" s="10"/>
    </row>
    <row r="310" spans="1:35" s="11" customFormat="1" ht="15" customHeight="1" x14ac:dyDescent="0.2">
      <c r="A310" s="9"/>
      <c r="B310" s="45"/>
      <c r="C310" s="3" t="s">
        <v>109</v>
      </c>
      <c r="D310" s="6"/>
      <c r="E310" s="3"/>
      <c r="F310" s="3"/>
      <c r="G310" s="3"/>
      <c r="H310" s="570"/>
      <c r="I310" s="570"/>
      <c r="J310" s="20"/>
      <c r="K310" s="570"/>
      <c r="L310" s="570"/>
      <c r="M310" s="20"/>
      <c r="N310" s="570"/>
      <c r="O310" s="570"/>
      <c r="P310" s="20"/>
      <c r="Q310" s="570"/>
      <c r="R310" s="570"/>
      <c r="S310" s="20"/>
      <c r="T310" s="570"/>
      <c r="U310" s="570"/>
      <c r="V310" s="44"/>
      <c r="W310" s="77"/>
      <c r="X310" s="10"/>
      <c r="Y310" s="10"/>
      <c r="Z310" s="10"/>
      <c r="AA310" s="10"/>
      <c r="AB310" s="10"/>
      <c r="AC310" s="10"/>
      <c r="AD310" s="10"/>
      <c r="AE310" s="10"/>
      <c r="AF310" s="10"/>
      <c r="AG310" s="10"/>
      <c r="AH310" s="10"/>
      <c r="AI310" s="10"/>
    </row>
    <row r="311" spans="1:35" s="11" customFormat="1" ht="15" customHeight="1" x14ac:dyDescent="0.2">
      <c r="A311" s="9"/>
      <c r="B311" s="45"/>
      <c r="C311" s="3" t="s">
        <v>110</v>
      </c>
      <c r="D311" s="5"/>
      <c r="E311" s="5"/>
      <c r="F311" s="3"/>
      <c r="G311" s="3"/>
      <c r="H311" s="3"/>
      <c r="I311" s="3"/>
      <c r="J311" s="6"/>
      <c r="K311" s="6"/>
      <c r="L311" s="6"/>
      <c r="M311" s="6"/>
      <c r="N311" s="6"/>
      <c r="O311" s="6"/>
      <c r="P311" s="6"/>
      <c r="Q311" s="6"/>
      <c r="R311" s="6"/>
      <c r="S311" s="6"/>
      <c r="T311" s="6"/>
      <c r="U311" s="6"/>
      <c r="V311" s="24"/>
      <c r="W311" s="77"/>
      <c r="X311" s="10"/>
      <c r="Y311" s="10"/>
      <c r="Z311" s="10"/>
      <c r="AA311" s="10"/>
      <c r="AB311" s="10"/>
      <c r="AC311" s="10"/>
      <c r="AD311" s="10"/>
      <c r="AE311" s="10"/>
      <c r="AF311" s="10"/>
      <c r="AG311" s="10"/>
      <c r="AH311" s="10"/>
      <c r="AI311" s="10"/>
    </row>
    <row r="312" spans="1:35" s="11" customFormat="1" ht="15" customHeight="1" x14ac:dyDescent="0.2">
      <c r="A312" s="9"/>
      <c r="B312" s="45"/>
      <c r="C312" s="3" t="s">
        <v>158</v>
      </c>
      <c r="D312" s="5"/>
      <c r="E312" s="5"/>
      <c r="F312" s="3"/>
      <c r="G312" s="3"/>
      <c r="H312" s="571" t="s">
        <v>303</v>
      </c>
      <c r="I312" s="571"/>
      <c r="J312" s="571"/>
      <c r="K312" s="571"/>
      <c r="L312" s="571"/>
      <c r="M312" s="571"/>
      <c r="N312" s="571"/>
      <c r="O312" s="571"/>
      <c r="P312" s="571"/>
      <c r="Q312" s="571"/>
      <c r="R312" s="571"/>
      <c r="S312" s="571"/>
      <c r="T312" s="571"/>
      <c r="U312" s="571"/>
      <c r="V312" s="572"/>
      <c r="W312" s="77"/>
      <c r="X312" s="10"/>
      <c r="Y312" s="10"/>
      <c r="Z312" s="10"/>
      <c r="AA312" s="10"/>
      <c r="AB312" s="10"/>
      <c r="AC312" s="10"/>
      <c r="AD312" s="10"/>
      <c r="AE312" s="10"/>
      <c r="AF312" s="10"/>
      <c r="AG312" s="10"/>
      <c r="AH312" s="10"/>
      <c r="AI312" s="10"/>
    </row>
    <row r="313" spans="1:35" s="11" customFormat="1" ht="15" customHeight="1" x14ac:dyDescent="0.2">
      <c r="A313" s="9"/>
      <c r="B313" s="45"/>
      <c r="C313" s="567" t="str">
        <f>Vorgaben!$T$3</f>
        <v>Nur auszufüllen, wenn abweichend vom Gebäude lt. Pt. A des Tabellenblatte "AGWR II":</v>
      </c>
      <c r="D313" s="567"/>
      <c r="E313" s="567"/>
      <c r="F313" s="567"/>
      <c r="G313" s="567"/>
      <c r="H313" s="567"/>
      <c r="I313" s="567"/>
      <c r="J313" s="567"/>
      <c r="K313" s="567"/>
      <c r="L313" s="567"/>
      <c r="M313" s="567"/>
      <c r="N313" s="567"/>
      <c r="O313" s="567"/>
      <c r="P313" s="567"/>
      <c r="Q313" s="567"/>
      <c r="R313" s="567"/>
      <c r="S313" s="567"/>
      <c r="T313" s="567"/>
      <c r="U313" s="567"/>
      <c r="V313" s="568"/>
      <c r="W313" s="77"/>
      <c r="X313" s="10"/>
      <c r="Y313" s="10"/>
      <c r="Z313" s="10"/>
      <c r="AA313" s="10"/>
      <c r="AB313" s="10"/>
      <c r="AC313" s="10"/>
      <c r="AD313" s="10"/>
      <c r="AE313" s="10"/>
      <c r="AF313" s="10"/>
      <c r="AG313" s="10"/>
      <c r="AH313" s="10"/>
      <c r="AI313" s="10"/>
    </row>
    <row r="314" spans="1:35" s="11" customFormat="1" ht="15" customHeight="1" x14ac:dyDescent="0.2">
      <c r="A314" s="9"/>
      <c r="B314" s="45"/>
      <c r="C314" s="532" t="s">
        <v>165</v>
      </c>
      <c r="D314" s="532"/>
      <c r="E314" s="532"/>
      <c r="F314" s="532"/>
      <c r="G314" s="532"/>
      <c r="H314" s="532"/>
      <c r="I314" s="90"/>
      <c r="J314" s="532" t="s">
        <v>166</v>
      </c>
      <c r="K314" s="532"/>
      <c r="L314" s="532"/>
      <c r="M314" s="532"/>
      <c r="N314" s="532"/>
      <c r="O314" s="532"/>
      <c r="P314" s="90"/>
      <c r="Q314" s="532" t="s">
        <v>167</v>
      </c>
      <c r="R314" s="532"/>
      <c r="S314" s="532"/>
      <c r="T314" s="532"/>
      <c r="U314" s="532"/>
      <c r="V314" s="534"/>
      <c r="W314" s="77"/>
      <c r="X314" s="10"/>
      <c r="Y314" s="10"/>
      <c r="Z314" s="10"/>
      <c r="AA314" s="10"/>
      <c r="AB314" s="10"/>
      <c r="AC314" s="10"/>
      <c r="AD314" s="10"/>
      <c r="AE314" s="10"/>
      <c r="AF314" s="10"/>
      <c r="AG314" s="10"/>
      <c r="AH314" s="10"/>
      <c r="AI314" s="10"/>
    </row>
    <row r="315" spans="1:35" s="32" customFormat="1" ht="15" customHeight="1" x14ac:dyDescent="0.2">
      <c r="A315" s="30"/>
      <c r="B315" s="54"/>
      <c r="C315" s="389" t="s">
        <v>303</v>
      </c>
      <c r="D315" s="388"/>
      <c r="E315" s="388"/>
      <c r="F315" s="388"/>
      <c r="G315" s="388"/>
      <c r="H315" s="388"/>
      <c r="I315" s="53"/>
      <c r="J315" s="389" t="s">
        <v>303</v>
      </c>
      <c r="K315" s="388"/>
      <c r="L315" s="388"/>
      <c r="M315" s="388"/>
      <c r="N315" s="388"/>
      <c r="O315" s="388"/>
      <c r="P315" s="53"/>
      <c r="Q315" s="389" t="s">
        <v>303</v>
      </c>
      <c r="R315" s="388"/>
      <c r="S315" s="388"/>
      <c r="T315" s="388"/>
      <c r="U315" s="388"/>
      <c r="V315" s="439"/>
      <c r="W315" s="78"/>
      <c r="X315" s="31"/>
      <c r="Y315" s="31"/>
      <c r="Z315" s="31"/>
      <c r="AA315" s="31"/>
      <c r="AB315" s="31"/>
      <c r="AC315" s="31"/>
      <c r="AD315" s="31"/>
      <c r="AE315" s="31"/>
      <c r="AF315" s="31"/>
      <c r="AG315" s="31"/>
      <c r="AH315" s="31"/>
      <c r="AI315" s="31"/>
    </row>
    <row r="316" spans="1:35" s="32" customFormat="1" ht="15" customHeight="1" x14ac:dyDescent="0.2">
      <c r="A316" s="30"/>
      <c r="B316" s="54"/>
      <c r="C316" s="389"/>
      <c r="D316" s="388"/>
      <c r="E316" s="388"/>
      <c r="F316" s="388"/>
      <c r="G316" s="388"/>
      <c r="H316" s="388"/>
      <c r="I316" s="53"/>
      <c r="J316" s="388"/>
      <c r="K316" s="388"/>
      <c r="L316" s="388"/>
      <c r="M316" s="388"/>
      <c r="N316" s="388"/>
      <c r="O316" s="388"/>
      <c r="P316" s="53"/>
      <c r="Q316" s="388"/>
      <c r="R316" s="388"/>
      <c r="S316" s="388"/>
      <c r="T316" s="388"/>
      <c r="U316" s="388"/>
      <c r="V316" s="439"/>
      <c r="W316" s="78"/>
      <c r="X316" s="31"/>
      <c r="Y316" s="31"/>
      <c r="Z316" s="31"/>
      <c r="AA316" s="31"/>
      <c r="AB316" s="31"/>
      <c r="AC316" s="31"/>
      <c r="AD316" s="31"/>
      <c r="AE316" s="31"/>
      <c r="AF316" s="31"/>
      <c r="AG316" s="31"/>
      <c r="AH316" s="31"/>
      <c r="AI316" s="31"/>
    </row>
    <row r="317" spans="1:35" s="11" customFormat="1" ht="15" customHeight="1" x14ac:dyDescent="0.2">
      <c r="A317" s="9"/>
      <c r="B317" s="45"/>
      <c r="C317" s="532" t="s">
        <v>189</v>
      </c>
      <c r="D317" s="532"/>
      <c r="E317" s="532"/>
      <c r="F317" s="532"/>
      <c r="G317" s="532"/>
      <c r="H317" s="532"/>
      <c r="I317" s="532"/>
      <c r="J317" s="532"/>
      <c r="K317" s="532"/>
      <c r="L317" s="42"/>
      <c r="M317" s="401" t="s">
        <v>168</v>
      </c>
      <c r="N317" s="401"/>
      <c r="O317" s="401"/>
      <c r="P317" s="401"/>
      <c r="Q317" s="401"/>
      <c r="R317" s="401"/>
      <c r="S317" s="401"/>
      <c r="T317" s="401"/>
      <c r="U317" s="401"/>
      <c r="V317" s="558"/>
      <c r="W317" s="77"/>
      <c r="X317" s="10"/>
      <c r="Y317" s="10"/>
      <c r="Z317" s="10"/>
      <c r="AA317" s="10"/>
      <c r="AB317" s="10"/>
      <c r="AC317" s="10"/>
      <c r="AD317" s="10"/>
      <c r="AE317" s="10"/>
      <c r="AF317" s="10"/>
      <c r="AG317" s="10"/>
      <c r="AH317" s="10"/>
      <c r="AI317" s="10"/>
    </row>
    <row r="318" spans="1:35" s="32" customFormat="1" ht="15" customHeight="1" x14ac:dyDescent="0.2">
      <c r="A318" s="30"/>
      <c r="B318" s="54"/>
      <c r="C318" s="389" t="s">
        <v>303</v>
      </c>
      <c r="D318" s="388"/>
      <c r="E318" s="388"/>
      <c r="F318" s="388"/>
      <c r="G318" s="388"/>
      <c r="H318" s="388"/>
      <c r="I318" s="388"/>
      <c r="J318" s="388"/>
      <c r="K318" s="388"/>
      <c r="L318" s="53"/>
      <c r="M318" s="389" t="s">
        <v>303</v>
      </c>
      <c r="N318" s="388"/>
      <c r="O318" s="388"/>
      <c r="P318" s="388"/>
      <c r="Q318" s="388"/>
      <c r="R318" s="388"/>
      <c r="S318" s="388"/>
      <c r="T318" s="388"/>
      <c r="U318" s="388"/>
      <c r="V318" s="439"/>
      <c r="W318" s="78"/>
      <c r="X318" s="31"/>
      <c r="Y318" s="31"/>
      <c r="Z318" s="31"/>
      <c r="AA318" s="31"/>
      <c r="AB318" s="31"/>
      <c r="AC318" s="31"/>
      <c r="AD318" s="31"/>
      <c r="AE318" s="31"/>
      <c r="AF318" s="31"/>
      <c r="AG318" s="31"/>
      <c r="AH318" s="31"/>
      <c r="AI318" s="31"/>
    </row>
    <row r="319" spans="1:35" s="32" customFormat="1" ht="15" customHeight="1" x14ac:dyDescent="0.2">
      <c r="A319" s="30"/>
      <c r="B319" s="54"/>
      <c r="C319" s="388"/>
      <c r="D319" s="388"/>
      <c r="E319" s="388"/>
      <c r="F319" s="388"/>
      <c r="G319" s="388"/>
      <c r="H319" s="388"/>
      <c r="I319" s="388"/>
      <c r="J319" s="388"/>
      <c r="K319" s="388"/>
      <c r="L319" s="53"/>
      <c r="M319" s="383"/>
      <c r="N319" s="383"/>
      <c r="O319" s="383"/>
      <c r="P319" s="383"/>
      <c r="Q319" s="383"/>
      <c r="R319" s="383"/>
      <c r="S319" s="383"/>
      <c r="T319" s="383"/>
      <c r="U319" s="383"/>
      <c r="V319" s="482"/>
      <c r="W319" s="78"/>
      <c r="X319" s="31"/>
      <c r="Y319" s="31"/>
      <c r="Z319" s="31"/>
      <c r="AA319" s="31"/>
      <c r="AB319" s="31"/>
      <c r="AC319" s="31"/>
      <c r="AD319" s="31"/>
      <c r="AE319" s="31"/>
      <c r="AF319" s="31"/>
      <c r="AG319" s="31"/>
      <c r="AH319" s="31"/>
      <c r="AI319" s="31"/>
    </row>
    <row r="320" spans="1:35" s="11" customFormat="1" ht="15" customHeight="1" x14ac:dyDescent="0.2">
      <c r="A320" s="9"/>
      <c r="B320" s="46"/>
      <c r="C320" s="66"/>
      <c r="D320" s="66"/>
      <c r="E320" s="66"/>
      <c r="F320" s="66"/>
      <c r="G320" s="66"/>
      <c r="H320" s="66"/>
      <c r="I320" s="66"/>
      <c r="J320" s="66"/>
      <c r="K320" s="66"/>
      <c r="L320" s="47"/>
      <c r="M320" s="63"/>
      <c r="N320" s="63"/>
      <c r="O320" s="63"/>
      <c r="P320" s="63"/>
      <c r="Q320" s="63"/>
      <c r="R320" s="63"/>
      <c r="S320" s="63"/>
      <c r="T320" s="63"/>
      <c r="U320" s="63"/>
      <c r="V320" s="64"/>
      <c r="W320" s="77"/>
      <c r="X320" s="10"/>
      <c r="Y320" s="10"/>
      <c r="Z320" s="10"/>
      <c r="AA320" s="10"/>
      <c r="AB320" s="10"/>
      <c r="AC320" s="10"/>
      <c r="AD320" s="10"/>
      <c r="AE320" s="10"/>
      <c r="AF320" s="10"/>
      <c r="AG320" s="10"/>
      <c r="AH320" s="10"/>
      <c r="AI320" s="10"/>
    </row>
    <row r="321" spans="1:35" s="11" customFormat="1" ht="7.5" customHeight="1" x14ac:dyDescent="0.2">
      <c r="A321" s="9"/>
      <c r="B321" s="33"/>
      <c r="C321" s="65"/>
      <c r="D321" s="65"/>
      <c r="E321" s="65"/>
      <c r="F321" s="65"/>
      <c r="G321" s="65"/>
      <c r="H321" s="65"/>
      <c r="I321" s="65"/>
      <c r="J321" s="65"/>
      <c r="K321" s="65"/>
      <c r="L321" s="42"/>
      <c r="M321" s="34"/>
      <c r="N321" s="34"/>
      <c r="O321" s="34"/>
      <c r="P321" s="34"/>
      <c r="Q321" s="34"/>
      <c r="R321" s="34"/>
      <c r="S321" s="34"/>
      <c r="T321" s="34"/>
      <c r="U321" s="34"/>
      <c r="V321" s="34"/>
      <c r="W321" s="77"/>
      <c r="X321" s="10"/>
      <c r="Y321" s="10"/>
      <c r="Z321" s="10"/>
      <c r="AA321" s="10"/>
      <c r="AB321" s="10"/>
      <c r="AC321" s="10"/>
      <c r="AD321" s="10"/>
      <c r="AE321" s="10"/>
      <c r="AF321" s="10"/>
      <c r="AG321" s="10"/>
      <c r="AH321" s="10"/>
      <c r="AI321" s="10"/>
    </row>
    <row r="322" spans="1:35" s="157" customFormat="1" ht="9.9499999999999993" customHeight="1" x14ac:dyDescent="0.25">
      <c r="A322" s="154"/>
      <c r="B322" s="569" t="str">
        <f>$C$1</f>
        <v>AGWR II - Statistische Angaben zu weiteren Nutzungseinheiten</v>
      </c>
      <c r="C322" s="569"/>
      <c r="D322" s="569"/>
      <c r="E322" s="569"/>
      <c r="F322" s="569"/>
      <c r="G322" s="569"/>
      <c r="H322" s="569"/>
      <c r="I322" s="569"/>
      <c r="J322" s="569"/>
      <c r="K322" s="569"/>
      <c r="L322" s="569"/>
      <c r="M322" s="569"/>
      <c r="N322" s="569"/>
      <c r="O322" s="569"/>
      <c r="P322" s="569"/>
      <c r="Q322" s="569"/>
      <c r="R322" s="569"/>
      <c r="S322" s="569"/>
      <c r="T322" s="569"/>
      <c r="U322" s="569"/>
      <c r="V322" s="569"/>
      <c r="W322" s="155"/>
      <c r="X322" s="156"/>
      <c r="Y322" s="156"/>
      <c r="Z322" s="156"/>
      <c r="AA322" s="156"/>
      <c r="AB322" s="156"/>
      <c r="AC322" s="156"/>
      <c r="AD322" s="156"/>
      <c r="AE322" s="156"/>
      <c r="AF322" s="156"/>
      <c r="AG322" s="156"/>
      <c r="AH322" s="156"/>
      <c r="AI322" s="156"/>
    </row>
    <row r="323" spans="1:35" s="157" customFormat="1" ht="9.9499999999999993" customHeight="1" x14ac:dyDescent="0.25">
      <c r="A323" s="154"/>
      <c r="B323" s="569" t="str">
        <f>IF(BauansDat&lt;&gt;"",CONCATENATE("betreffend Bauansuchen vom ",TEXT(BauansDat,"TT.MM.JJJJ"), " - Bauwerber/in: ", Bauwerber,", ",AdrBauwerber),CONCATENATE("Statistische Angaben (AGWR II)", " - Bauwerber/in: ", Bauwerber,", ",AdrBauwerber))</f>
        <v xml:space="preserve">Statistische Angaben (AGWR II) - Bauwerber/in: , </v>
      </c>
      <c r="C323" s="569"/>
      <c r="D323" s="569"/>
      <c r="E323" s="569"/>
      <c r="F323" s="569"/>
      <c r="G323" s="569"/>
      <c r="H323" s="569"/>
      <c r="I323" s="569"/>
      <c r="J323" s="569"/>
      <c r="K323" s="569"/>
      <c r="L323" s="569"/>
      <c r="M323" s="569"/>
      <c r="N323" s="569"/>
      <c r="O323" s="569"/>
      <c r="P323" s="569"/>
      <c r="Q323" s="569"/>
      <c r="R323" s="569"/>
      <c r="S323" s="569"/>
      <c r="T323" s="569"/>
      <c r="U323" s="569"/>
      <c r="V323" s="569"/>
      <c r="W323" s="155"/>
      <c r="X323" s="156"/>
      <c r="Y323" s="156"/>
      <c r="Z323" s="156"/>
      <c r="AA323" s="156"/>
      <c r="AB323" s="156"/>
      <c r="AC323" s="156"/>
      <c r="AD323" s="156"/>
      <c r="AE323" s="156"/>
      <c r="AF323" s="156"/>
      <c r="AG323" s="156"/>
      <c r="AH323" s="156"/>
      <c r="AI323" s="156"/>
    </row>
    <row r="324" spans="1:35" s="62" customFormat="1" ht="15" customHeight="1" x14ac:dyDescent="0.15">
      <c r="A324" s="59"/>
      <c r="B324" s="91"/>
      <c r="C324" s="91"/>
      <c r="D324" s="91"/>
      <c r="E324" s="91"/>
      <c r="F324" s="91"/>
      <c r="G324" s="91"/>
      <c r="H324" s="91"/>
      <c r="I324" s="91"/>
      <c r="J324" s="91"/>
      <c r="K324" s="91"/>
      <c r="L324" s="91"/>
      <c r="M324" s="91"/>
      <c r="N324" s="91"/>
      <c r="O324" s="91"/>
      <c r="P324" s="91"/>
      <c r="Q324" s="91"/>
      <c r="R324" s="91"/>
      <c r="S324" s="91"/>
      <c r="T324" s="91"/>
      <c r="U324" s="91"/>
      <c r="V324" s="91"/>
      <c r="W324" s="79"/>
      <c r="X324" s="61"/>
      <c r="Y324" s="61"/>
      <c r="Z324" s="61"/>
      <c r="AA324" s="61"/>
      <c r="AB324" s="61"/>
      <c r="AC324" s="61"/>
      <c r="AD324" s="61"/>
      <c r="AE324" s="61"/>
      <c r="AF324" s="61"/>
      <c r="AG324" s="61"/>
      <c r="AH324" s="61"/>
      <c r="AI324" s="61"/>
    </row>
    <row r="325" spans="1:35" s="114" customFormat="1" ht="15" customHeight="1" x14ac:dyDescent="0.3">
      <c r="A325" s="113"/>
      <c r="B325" s="106"/>
      <c r="C325" s="99" t="str">
        <f>Vorgaben!$T$4</f>
        <v>AGWR II - Statistische Angaben zu weiteren Nutzungseinheiten</v>
      </c>
      <c r="D325" s="99"/>
      <c r="E325" s="99"/>
      <c r="F325" s="99"/>
      <c r="G325" s="99"/>
      <c r="H325" s="99"/>
      <c r="I325" s="99"/>
      <c r="J325" s="99"/>
      <c r="K325" s="99"/>
      <c r="L325" s="99"/>
      <c r="M325" s="99"/>
      <c r="N325" s="99"/>
      <c r="O325" s="99"/>
      <c r="P325" s="99"/>
      <c r="Q325" s="99"/>
      <c r="R325" s="116"/>
      <c r="S325" s="99"/>
      <c r="T325" s="579">
        <v>7</v>
      </c>
      <c r="U325" s="579"/>
      <c r="V325" s="579"/>
      <c r="W325" s="115"/>
    </row>
    <row r="326" spans="1:35" s="111" customFormat="1" ht="15" customHeight="1" x14ac:dyDescent="0.25">
      <c r="A326" s="108"/>
      <c r="B326" s="107"/>
      <c r="C326" s="109"/>
      <c r="D326" s="109"/>
      <c r="E326" s="109"/>
      <c r="F326" s="109"/>
      <c r="G326" s="109"/>
      <c r="H326" s="109"/>
      <c r="I326" s="109"/>
      <c r="J326" s="109"/>
      <c r="K326" s="109"/>
      <c r="L326" s="109"/>
      <c r="M326" s="109"/>
      <c r="N326" s="109"/>
      <c r="O326" s="109"/>
      <c r="P326" s="109"/>
      <c r="Q326" s="109"/>
      <c r="R326" s="112"/>
      <c r="S326" s="112"/>
      <c r="T326" s="112"/>
      <c r="U326" s="112"/>
      <c r="V326" s="109"/>
      <c r="W326" s="110"/>
    </row>
    <row r="327" spans="1:35" s="11" customFormat="1" ht="15" customHeight="1" x14ac:dyDescent="0.2">
      <c r="A327" s="9"/>
      <c r="B327" s="101"/>
      <c r="C327" s="137" t="s">
        <v>227</v>
      </c>
      <c r="D327" s="96"/>
      <c r="E327" s="96"/>
      <c r="F327" s="96"/>
      <c r="G327" s="96"/>
      <c r="H327" s="96"/>
      <c r="I327" s="96"/>
      <c r="J327" s="96"/>
      <c r="K327" s="102"/>
      <c r="L327" s="103" t="s">
        <v>173</v>
      </c>
      <c r="M327" s="103"/>
      <c r="N327" s="103"/>
      <c r="O327" s="104"/>
      <c r="P327" s="104"/>
      <c r="Q327" s="104"/>
      <c r="R327" s="104"/>
      <c r="S327" s="104"/>
      <c r="T327" s="529" t="s">
        <v>302</v>
      </c>
      <c r="U327" s="529"/>
      <c r="V327" s="231"/>
      <c r="W327" s="28"/>
      <c r="X327" s="118"/>
      <c r="Y327" s="118"/>
      <c r="Z327" s="118"/>
      <c r="AA327" s="118"/>
      <c r="AB327" s="118"/>
      <c r="AC327" s="118"/>
      <c r="AD327" s="118"/>
      <c r="AE327" s="118"/>
      <c r="AF327" s="118"/>
      <c r="AG327" s="118"/>
      <c r="AH327" s="118"/>
      <c r="AI327" s="118"/>
    </row>
    <row r="328" spans="1:35" s="11" customFormat="1" ht="15" customHeight="1" x14ac:dyDescent="0.2">
      <c r="A328" s="9"/>
      <c r="B328" s="45"/>
      <c r="C328" s="3" t="s">
        <v>108</v>
      </c>
      <c r="D328" s="3"/>
      <c r="E328" s="3"/>
      <c r="F328" s="3"/>
      <c r="G328" s="3"/>
      <c r="H328" s="571" t="s">
        <v>303</v>
      </c>
      <c r="I328" s="571"/>
      <c r="J328" s="571"/>
      <c r="K328" s="571"/>
      <c r="L328" s="571"/>
      <c r="M328" s="571"/>
      <c r="N328" s="571"/>
      <c r="O328" s="571"/>
      <c r="P328" s="571"/>
      <c r="Q328" s="571"/>
      <c r="R328" s="571"/>
      <c r="S328" s="571"/>
      <c r="T328" s="571"/>
      <c r="U328" s="571"/>
      <c r="V328" s="572"/>
      <c r="W328" s="77"/>
      <c r="X328" s="10"/>
      <c r="Y328" s="10"/>
      <c r="Z328" s="10"/>
      <c r="AA328" s="10"/>
      <c r="AB328" s="10"/>
      <c r="AC328" s="10"/>
      <c r="AD328" s="10"/>
      <c r="AE328" s="10"/>
      <c r="AF328" s="10"/>
      <c r="AG328" s="10"/>
      <c r="AH328" s="10"/>
      <c r="AI328" s="10"/>
    </row>
    <row r="329" spans="1:35" s="11" customFormat="1" ht="15" customHeight="1" x14ac:dyDescent="0.2">
      <c r="A329" s="9"/>
      <c r="B329" s="13"/>
      <c r="C329" s="3" t="s">
        <v>176</v>
      </c>
      <c r="D329" s="6"/>
      <c r="E329" s="3"/>
      <c r="F329" s="3"/>
      <c r="G329" s="3"/>
      <c r="H329" s="576" t="s">
        <v>57</v>
      </c>
      <c r="I329" s="576"/>
      <c r="J329" s="576"/>
      <c r="K329" s="576" t="s">
        <v>106</v>
      </c>
      <c r="L329" s="576"/>
      <c r="M329" s="576"/>
      <c r="N329" s="576" t="s">
        <v>105</v>
      </c>
      <c r="O329" s="576"/>
      <c r="P329" s="576"/>
      <c r="Q329" s="576" t="s">
        <v>58</v>
      </c>
      <c r="R329" s="576"/>
      <c r="S329" s="576"/>
      <c r="T329" s="576" t="s">
        <v>59</v>
      </c>
      <c r="U329" s="576"/>
      <c r="V329" s="577"/>
      <c r="W329" s="80"/>
      <c r="X329" s="10"/>
      <c r="Y329" s="10"/>
      <c r="Z329" s="10"/>
      <c r="AA329" s="10"/>
      <c r="AB329" s="10"/>
      <c r="AC329" s="10"/>
      <c r="AD329" s="10"/>
      <c r="AE329" s="10"/>
      <c r="AF329" s="10"/>
      <c r="AG329" s="10"/>
      <c r="AH329" s="10"/>
      <c r="AI329" s="10"/>
    </row>
    <row r="330" spans="1:35" s="11" customFormat="1" ht="15" customHeight="1" x14ac:dyDescent="0.2">
      <c r="A330" s="9"/>
      <c r="B330" s="45"/>
      <c r="C330" s="575" t="s">
        <v>111</v>
      </c>
      <c r="D330" s="575"/>
      <c r="E330" s="575"/>
      <c r="F330" s="575"/>
      <c r="G330" s="575"/>
      <c r="H330" s="573"/>
      <c r="I330" s="573"/>
      <c r="J330" s="20" t="s">
        <v>14</v>
      </c>
      <c r="K330" s="573"/>
      <c r="L330" s="573"/>
      <c r="M330" s="20" t="s">
        <v>14</v>
      </c>
      <c r="N330" s="573"/>
      <c r="O330" s="573"/>
      <c r="P330" s="20" t="s">
        <v>14</v>
      </c>
      <c r="Q330" s="573"/>
      <c r="R330" s="573"/>
      <c r="S330" s="20" t="s">
        <v>14</v>
      </c>
      <c r="T330" s="573"/>
      <c r="U330" s="573"/>
      <c r="V330" s="44" t="s">
        <v>14</v>
      </c>
      <c r="W330" s="77"/>
      <c r="X330" s="10"/>
      <c r="Y330" s="10"/>
      <c r="Z330" s="10"/>
      <c r="AA330" s="10"/>
      <c r="AB330" s="10"/>
      <c r="AC330" s="10"/>
      <c r="AD330" s="10"/>
      <c r="AE330" s="10"/>
      <c r="AF330" s="10"/>
      <c r="AG330" s="10"/>
      <c r="AH330" s="10"/>
      <c r="AI330" s="10"/>
    </row>
    <row r="331" spans="1:35" s="11" customFormat="1" ht="15" customHeight="1" x14ac:dyDescent="0.2">
      <c r="A331" s="9"/>
      <c r="B331" s="45"/>
      <c r="C331" s="575" t="s">
        <v>60</v>
      </c>
      <c r="D331" s="575"/>
      <c r="E331" s="575"/>
      <c r="F331" s="575"/>
      <c r="G331" s="575"/>
      <c r="H331" s="574"/>
      <c r="I331" s="574"/>
      <c r="J331" s="20" t="s">
        <v>33</v>
      </c>
      <c r="K331" s="574"/>
      <c r="L331" s="574"/>
      <c r="M331" s="20" t="s">
        <v>33</v>
      </c>
      <c r="N331" s="574"/>
      <c r="O331" s="574"/>
      <c r="P331" s="20" t="s">
        <v>33</v>
      </c>
      <c r="Q331" s="574"/>
      <c r="R331" s="574"/>
      <c r="S331" s="20" t="s">
        <v>33</v>
      </c>
      <c r="T331" s="574"/>
      <c r="U331" s="574"/>
      <c r="V331" s="44" t="s">
        <v>33</v>
      </c>
      <c r="W331" s="77"/>
      <c r="X331" s="10"/>
      <c r="Y331" s="10"/>
      <c r="Z331" s="10"/>
      <c r="AA331" s="10"/>
      <c r="AB331" s="10"/>
      <c r="AC331" s="10"/>
      <c r="AD331" s="10"/>
      <c r="AE331" s="10"/>
      <c r="AF331" s="10"/>
      <c r="AG331" s="10"/>
      <c r="AH331" s="10"/>
      <c r="AI331" s="10"/>
    </row>
    <row r="332" spans="1:35" s="11" customFormat="1" ht="15" customHeight="1" x14ac:dyDescent="0.2">
      <c r="A332" s="9"/>
      <c r="B332" s="45"/>
      <c r="C332" s="3" t="s">
        <v>109</v>
      </c>
      <c r="D332" s="6"/>
      <c r="E332" s="3"/>
      <c r="F332" s="3"/>
      <c r="G332" s="3"/>
      <c r="H332" s="570"/>
      <c r="I332" s="570"/>
      <c r="J332" s="20"/>
      <c r="K332" s="570"/>
      <c r="L332" s="570"/>
      <c r="M332" s="20"/>
      <c r="N332" s="570"/>
      <c r="O332" s="570"/>
      <c r="P332" s="20"/>
      <c r="Q332" s="570"/>
      <c r="R332" s="570"/>
      <c r="S332" s="20"/>
      <c r="T332" s="570"/>
      <c r="U332" s="570"/>
      <c r="V332" s="44"/>
      <c r="W332" s="77"/>
      <c r="X332" s="10"/>
      <c r="Y332" s="10"/>
      <c r="Z332" s="10"/>
      <c r="AA332" s="10"/>
      <c r="AB332" s="10"/>
      <c r="AC332" s="10"/>
      <c r="AD332" s="10"/>
      <c r="AE332" s="10"/>
      <c r="AF332" s="10"/>
      <c r="AG332" s="10"/>
      <c r="AH332" s="10"/>
      <c r="AI332" s="10"/>
    </row>
    <row r="333" spans="1:35" s="11" customFormat="1" ht="15" customHeight="1" x14ac:dyDescent="0.2">
      <c r="A333" s="9"/>
      <c r="B333" s="45"/>
      <c r="C333" s="3" t="s">
        <v>110</v>
      </c>
      <c r="D333" s="5"/>
      <c r="E333" s="5"/>
      <c r="F333" s="3"/>
      <c r="G333" s="3"/>
      <c r="H333" s="3"/>
      <c r="I333" s="3"/>
      <c r="J333" s="6"/>
      <c r="K333" s="6"/>
      <c r="L333" s="6"/>
      <c r="M333" s="6"/>
      <c r="N333" s="6"/>
      <c r="O333" s="6"/>
      <c r="P333" s="6"/>
      <c r="Q333" s="6"/>
      <c r="R333" s="6"/>
      <c r="S333" s="6"/>
      <c r="T333" s="6"/>
      <c r="U333" s="6"/>
      <c r="V333" s="24"/>
      <c r="W333" s="77"/>
      <c r="X333" s="10"/>
      <c r="Y333" s="10"/>
      <c r="Z333" s="10"/>
      <c r="AA333" s="10"/>
      <c r="AB333" s="10"/>
      <c r="AC333" s="10"/>
      <c r="AD333" s="10"/>
      <c r="AE333" s="10"/>
      <c r="AF333" s="10"/>
      <c r="AG333" s="10"/>
      <c r="AH333" s="10"/>
      <c r="AI333" s="10"/>
    </row>
    <row r="334" spans="1:35" s="11" customFormat="1" ht="15" customHeight="1" x14ac:dyDescent="0.2">
      <c r="A334" s="9"/>
      <c r="B334" s="45"/>
      <c r="C334" s="3" t="s">
        <v>158</v>
      </c>
      <c r="D334" s="5"/>
      <c r="E334" s="5"/>
      <c r="F334" s="3"/>
      <c r="G334" s="3"/>
      <c r="H334" s="571" t="s">
        <v>303</v>
      </c>
      <c r="I334" s="571"/>
      <c r="J334" s="571"/>
      <c r="K334" s="571"/>
      <c r="L334" s="571"/>
      <c r="M334" s="571"/>
      <c r="N334" s="571"/>
      <c r="O334" s="571"/>
      <c r="P334" s="571"/>
      <c r="Q334" s="571"/>
      <c r="R334" s="571"/>
      <c r="S334" s="571"/>
      <c r="T334" s="571"/>
      <c r="U334" s="571"/>
      <c r="V334" s="572"/>
      <c r="W334" s="77"/>
      <c r="X334" s="10"/>
      <c r="Y334" s="10"/>
      <c r="Z334" s="10"/>
      <c r="AA334" s="10"/>
      <c r="AB334" s="10"/>
      <c r="AC334" s="10"/>
      <c r="AD334" s="10"/>
      <c r="AE334" s="10"/>
      <c r="AF334" s="10"/>
      <c r="AG334" s="10"/>
      <c r="AH334" s="10"/>
      <c r="AI334" s="10"/>
    </row>
    <row r="335" spans="1:35" s="11" customFormat="1" ht="15" customHeight="1" x14ac:dyDescent="0.2">
      <c r="A335" s="9"/>
      <c r="B335" s="45"/>
      <c r="C335" s="567" t="str">
        <f>Vorgaben!$T$3</f>
        <v>Nur auszufüllen, wenn abweichend vom Gebäude lt. Pt. A des Tabellenblatte "AGWR II":</v>
      </c>
      <c r="D335" s="567"/>
      <c r="E335" s="567"/>
      <c r="F335" s="567"/>
      <c r="G335" s="567"/>
      <c r="H335" s="567"/>
      <c r="I335" s="567"/>
      <c r="J335" s="567"/>
      <c r="K335" s="567"/>
      <c r="L335" s="567"/>
      <c r="M335" s="567"/>
      <c r="N335" s="567"/>
      <c r="O335" s="567"/>
      <c r="P335" s="567"/>
      <c r="Q335" s="567"/>
      <c r="R335" s="567"/>
      <c r="S335" s="567"/>
      <c r="T335" s="567"/>
      <c r="U335" s="567"/>
      <c r="V335" s="568"/>
      <c r="W335" s="77"/>
      <c r="X335" s="10"/>
      <c r="Y335" s="10"/>
      <c r="Z335" s="10"/>
      <c r="AA335" s="10"/>
      <c r="AB335" s="10"/>
      <c r="AC335" s="10"/>
      <c r="AD335" s="10"/>
      <c r="AE335" s="10"/>
      <c r="AF335" s="10"/>
      <c r="AG335" s="10"/>
      <c r="AH335" s="10"/>
      <c r="AI335" s="10"/>
    </row>
    <row r="336" spans="1:35" s="11" customFormat="1" ht="15" customHeight="1" x14ac:dyDescent="0.2">
      <c r="A336" s="9"/>
      <c r="B336" s="45"/>
      <c r="C336" s="532" t="s">
        <v>165</v>
      </c>
      <c r="D336" s="532"/>
      <c r="E336" s="532"/>
      <c r="F336" s="532"/>
      <c r="G336" s="532"/>
      <c r="H336" s="532"/>
      <c r="I336" s="90"/>
      <c r="J336" s="532" t="s">
        <v>166</v>
      </c>
      <c r="K336" s="532"/>
      <c r="L336" s="532"/>
      <c r="M336" s="532"/>
      <c r="N336" s="532"/>
      <c r="O336" s="532"/>
      <c r="P336" s="90"/>
      <c r="Q336" s="532" t="s">
        <v>167</v>
      </c>
      <c r="R336" s="532"/>
      <c r="S336" s="532"/>
      <c r="T336" s="532"/>
      <c r="U336" s="532"/>
      <c r="V336" s="534"/>
      <c r="W336" s="77"/>
      <c r="X336" s="10"/>
      <c r="Y336" s="10"/>
      <c r="Z336" s="10"/>
      <c r="AA336" s="10"/>
      <c r="AB336" s="10"/>
      <c r="AC336" s="10"/>
      <c r="AD336" s="10"/>
      <c r="AE336" s="10"/>
      <c r="AF336" s="10"/>
      <c r="AG336" s="10"/>
      <c r="AH336" s="10"/>
      <c r="AI336" s="10"/>
    </row>
    <row r="337" spans="1:35" s="32" customFormat="1" ht="15" customHeight="1" x14ac:dyDescent="0.2">
      <c r="A337" s="30"/>
      <c r="B337" s="54"/>
      <c r="C337" s="389" t="s">
        <v>303</v>
      </c>
      <c r="D337" s="388"/>
      <c r="E337" s="388"/>
      <c r="F337" s="388"/>
      <c r="G337" s="388"/>
      <c r="H337" s="388"/>
      <c r="I337" s="53"/>
      <c r="J337" s="389" t="s">
        <v>303</v>
      </c>
      <c r="K337" s="388"/>
      <c r="L337" s="388"/>
      <c r="M337" s="388"/>
      <c r="N337" s="388"/>
      <c r="O337" s="388"/>
      <c r="P337" s="53"/>
      <c r="Q337" s="389" t="s">
        <v>303</v>
      </c>
      <c r="R337" s="388"/>
      <c r="S337" s="388"/>
      <c r="T337" s="388"/>
      <c r="U337" s="388"/>
      <c r="V337" s="439"/>
      <c r="W337" s="78"/>
      <c r="X337" s="31"/>
      <c r="Y337" s="31"/>
      <c r="Z337" s="31"/>
      <c r="AA337" s="31"/>
      <c r="AB337" s="31"/>
      <c r="AC337" s="31"/>
      <c r="AD337" s="31"/>
      <c r="AE337" s="31"/>
      <c r="AF337" s="31"/>
      <c r="AG337" s="31"/>
      <c r="AH337" s="31"/>
      <c r="AI337" s="31"/>
    </row>
    <row r="338" spans="1:35" s="32" customFormat="1" ht="15" customHeight="1" x14ac:dyDescent="0.2">
      <c r="A338" s="30"/>
      <c r="B338" s="54"/>
      <c r="C338" s="388"/>
      <c r="D338" s="388"/>
      <c r="E338" s="388"/>
      <c r="F338" s="388"/>
      <c r="G338" s="388"/>
      <c r="H338" s="388"/>
      <c r="I338" s="53"/>
      <c r="J338" s="388"/>
      <c r="K338" s="388"/>
      <c r="L338" s="388"/>
      <c r="M338" s="388"/>
      <c r="N338" s="388"/>
      <c r="O338" s="388"/>
      <c r="P338" s="53"/>
      <c r="Q338" s="388"/>
      <c r="R338" s="388"/>
      <c r="S338" s="388"/>
      <c r="T338" s="388"/>
      <c r="U338" s="388"/>
      <c r="V338" s="439"/>
      <c r="W338" s="78"/>
      <c r="X338" s="31"/>
      <c r="Y338" s="31"/>
      <c r="Z338" s="31"/>
      <c r="AA338" s="31"/>
      <c r="AB338" s="31"/>
      <c r="AC338" s="31"/>
      <c r="AD338" s="31"/>
      <c r="AE338" s="31"/>
      <c r="AF338" s="31"/>
      <c r="AG338" s="31"/>
      <c r="AH338" s="31"/>
      <c r="AI338" s="31"/>
    </row>
    <row r="339" spans="1:35" s="11" customFormat="1" ht="15" customHeight="1" x14ac:dyDescent="0.2">
      <c r="A339" s="9"/>
      <c r="B339" s="45"/>
      <c r="C339" s="532" t="s">
        <v>189</v>
      </c>
      <c r="D339" s="532"/>
      <c r="E339" s="532"/>
      <c r="F339" s="532"/>
      <c r="G339" s="532"/>
      <c r="H339" s="532"/>
      <c r="I339" s="532"/>
      <c r="J339" s="532"/>
      <c r="K339" s="532"/>
      <c r="L339" s="42"/>
      <c r="M339" s="401" t="s">
        <v>168</v>
      </c>
      <c r="N339" s="401"/>
      <c r="O339" s="401"/>
      <c r="P339" s="401"/>
      <c r="Q339" s="401"/>
      <c r="R339" s="401"/>
      <c r="S339" s="401"/>
      <c r="T339" s="401"/>
      <c r="U339" s="401"/>
      <c r="V339" s="558"/>
      <c r="W339" s="77"/>
      <c r="X339" s="10"/>
      <c r="Y339" s="10"/>
      <c r="Z339" s="10"/>
      <c r="AA339" s="10"/>
      <c r="AB339" s="10"/>
      <c r="AC339" s="10"/>
      <c r="AD339" s="10"/>
      <c r="AE339" s="10"/>
      <c r="AF339" s="10"/>
      <c r="AG339" s="10"/>
      <c r="AH339" s="10"/>
      <c r="AI339" s="10"/>
    </row>
    <row r="340" spans="1:35" s="32" customFormat="1" ht="15" customHeight="1" x14ac:dyDescent="0.2">
      <c r="A340" s="30"/>
      <c r="B340" s="54"/>
      <c r="C340" s="389" t="s">
        <v>303</v>
      </c>
      <c r="D340" s="388"/>
      <c r="E340" s="388"/>
      <c r="F340" s="388"/>
      <c r="G340" s="388"/>
      <c r="H340" s="388"/>
      <c r="I340" s="388"/>
      <c r="J340" s="388"/>
      <c r="K340" s="388"/>
      <c r="L340" s="53"/>
      <c r="M340" s="389" t="s">
        <v>303</v>
      </c>
      <c r="N340" s="388"/>
      <c r="O340" s="388"/>
      <c r="P340" s="388"/>
      <c r="Q340" s="388"/>
      <c r="R340" s="388"/>
      <c r="S340" s="388"/>
      <c r="T340" s="388"/>
      <c r="U340" s="388"/>
      <c r="V340" s="439"/>
      <c r="W340" s="78"/>
      <c r="X340" s="31"/>
      <c r="Y340" s="31"/>
      <c r="Z340" s="31"/>
      <c r="AA340" s="31"/>
      <c r="AB340" s="31"/>
      <c r="AC340" s="31"/>
      <c r="AD340" s="31"/>
      <c r="AE340" s="31"/>
      <c r="AF340" s="31"/>
      <c r="AG340" s="31"/>
      <c r="AH340" s="31"/>
      <c r="AI340" s="31"/>
    </row>
    <row r="341" spans="1:35" s="32" customFormat="1" ht="15" customHeight="1" x14ac:dyDescent="0.2">
      <c r="A341" s="30"/>
      <c r="B341" s="54"/>
      <c r="C341" s="388"/>
      <c r="D341" s="388"/>
      <c r="E341" s="388"/>
      <c r="F341" s="388"/>
      <c r="G341" s="388"/>
      <c r="H341" s="388"/>
      <c r="I341" s="388"/>
      <c r="J341" s="388"/>
      <c r="K341" s="388"/>
      <c r="L341" s="53"/>
      <c r="M341" s="383"/>
      <c r="N341" s="383"/>
      <c r="O341" s="383"/>
      <c r="P341" s="383"/>
      <c r="Q341" s="383"/>
      <c r="R341" s="383"/>
      <c r="S341" s="383"/>
      <c r="T341" s="383"/>
      <c r="U341" s="383"/>
      <c r="V341" s="482"/>
      <c r="W341" s="78"/>
      <c r="X341" s="31"/>
      <c r="Y341" s="31"/>
      <c r="Z341" s="31"/>
      <c r="AA341" s="31"/>
      <c r="AB341" s="31"/>
      <c r="AC341" s="31"/>
      <c r="AD341" s="31"/>
      <c r="AE341" s="31"/>
      <c r="AF341" s="31"/>
      <c r="AG341" s="31"/>
      <c r="AH341" s="31"/>
      <c r="AI341" s="31"/>
    </row>
    <row r="342" spans="1:35" s="11" customFormat="1" ht="15" customHeight="1" x14ac:dyDescent="0.2">
      <c r="A342" s="9"/>
      <c r="B342" s="46"/>
      <c r="C342" s="66"/>
      <c r="D342" s="66"/>
      <c r="E342" s="66"/>
      <c r="F342" s="66"/>
      <c r="G342" s="66"/>
      <c r="H342" s="66"/>
      <c r="I342" s="66"/>
      <c r="J342" s="66"/>
      <c r="K342" s="66"/>
      <c r="L342" s="47"/>
      <c r="M342" s="63"/>
      <c r="N342" s="63"/>
      <c r="O342" s="63"/>
      <c r="P342" s="63"/>
      <c r="Q342" s="63"/>
      <c r="R342" s="63"/>
      <c r="S342" s="63"/>
      <c r="T342" s="63"/>
      <c r="U342" s="63"/>
      <c r="V342" s="64"/>
      <c r="W342" s="77"/>
      <c r="X342" s="10"/>
      <c r="Y342" s="10"/>
      <c r="Z342" s="10"/>
      <c r="AA342" s="10"/>
      <c r="AB342" s="10"/>
      <c r="AC342" s="10"/>
      <c r="AD342" s="10"/>
      <c r="AE342" s="10"/>
      <c r="AF342" s="10"/>
      <c r="AG342" s="10"/>
      <c r="AH342" s="10"/>
      <c r="AI342" s="10"/>
    </row>
    <row r="343" spans="1:35" s="11" customFormat="1" ht="15" customHeight="1" x14ac:dyDescent="0.2">
      <c r="A343" s="9"/>
      <c r="B343" s="101"/>
      <c r="C343" s="137" t="s">
        <v>228</v>
      </c>
      <c r="D343" s="96"/>
      <c r="E343" s="96"/>
      <c r="F343" s="96"/>
      <c r="G343" s="96"/>
      <c r="H343" s="96"/>
      <c r="I343" s="96"/>
      <c r="J343" s="96"/>
      <c r="K343" s="102"/>
      <c r="L343" s="103" t="s">
        <v>173</v>
      </c>
      <c r="M343" s="103"/>
      <c r="N343" s="103"/>
      <c r="O343" s="104"/>
      <c r="P343" s="104"/>
      <c r="Q343" s="104"/>
      <c r="R343" s="104"/>
      <c r="S343" s="104"/>
      <c r="T343" s="529" t="s">
        <v>302</v>
      </c>
      <c r="U343" s="529"/>
      <c r="V343" s="231"/>
      <c r="W343" s="28"/>
      <c r="X343" s="118"/>
      <c r="Y343" s="118"/>
      <c r="Z343" s="118"/>
      <c r="AA343" s="118"/>
      <c r="AB343" s="118"/>
      <c r="AC343" s="118"/>
      <c r="AD343" s="118"/>
      <c r="AE343" s="118"/>
      <c r="AF343" s="118"/>
      <c r="AG343" s="118"/>
      <c r="AH343" s="118"/>
      <c r="AI343" s="118"/>
    </row>
    <row r="344" spans="1:35" s="11" customFormat="1" ht="15" customHeight="1" x14ac:dyDescent="0.2">
      <c r="A344" s="9"/>
      <c r="B344" s="45"/>
      <c r="C344" s="3" t="s">
        <v>108</v>
      </c>
      <c r="D344" s="3"/>
      <c r="E344" s="3"/>
      <c r="F344" s="3"/>
      <c r="G344" s="3"/>
      <c r="H344" s="571" t="s">
        <v>303</v>
      </c>
      <c r="I344" s="571"/>
      <c r="J344" s="571"/>
      <c r="K344" s="571"/>
      <c r="L344" s="571"/>
      <c r="M344" s="571"/>
      <c r="N344" s="571"/>
      <c r="O344" s="571"/>
      <c r="P344" s="571"/>
      <c r="Q344" s="571"/>
      <c r="R344" s="571"/>
      <c r="S344" s="571"/>
      <c r="T344" s="571"/>
      <c r="U344" s="571"/>
      <c r="V344" s="572"/>
      <c r="W344" s="77"/>
      <c r="X344" s="10"/>
      <c r="Y344" s="10"/>
      <c r="Z344" s="10"/>
      <c r="AA344" s="10"/>
      <c r="AB344" s="10"/>
      <c r="AC344" s="10"/>
      <c r="AD344" s="10"/>
      <c r="AE344" s="10"/>
      <c r="AF344" s="10"/>
      <c r="AG344" s="10"/>
      <c r="AH344" s="10"/>
      <c r="AI344" s="10"/>
    </row>
    <row r="345" spans="1:35" s="11" customFormat="1" ht="15" customHeight="1" x14ac:dyDescent="0.2">
      <c r="A345" s="9"/>
      <c r="B345" s="13"/>
      <c r="C345" s="3" t="s">
        <v>176</v>
      </c>
      <c r="D345" s="6"/>
      <c r="E345" s="3"/>
      <c r="F345" s="3"/>
      <c r="G345" s="3"/>
      <c r="H345" s="576" t="s">
        <v>57</v>
      </c>
      <c r="I345" s="576"/>
      <c r="J345" s="576"/>
      <c r="K345" s="576" t="s">
        <v>106</v>
      </c>
      <c r="L345" s="576"/>
      <c r="M345" s="576"/>
      <c r="N345" s="576" t="s">
        <v>105</v>
      </c>
      <c r="O345" s="576"/>
      <c r="P345" s="576"/>
      <c r="Q345" s="576" t="s">
        <v>58</v>
      </c>
      <c r="R345" s="576"/>
      <c r="S345" s="576"/>
      <c r="T345" s="576" t="s">
        <v>59</v>
      </c>
      <c r="U345" s="576"/>
      <c r="V345" s="577"/>
      <c r="W345" s="80"/>
      <c r="X345" s="10"/>
      <c r="Y345" s="10"/>
      <c r="Z345" s="10"/>
      <c r="AA345" s="10"/>
      <c r="AB345" s="10"/>
      <c r="AC345" s="10"/>
      <c r="AD345" s="10"/>
      <c r="AE345" s="10"/>
      <c r="AF345" s="10"/>
      <c r="AG345" s="10"/>
      <c r="AH345" s="10"/>
      <c r="AI345" s="10"/>
    </row>
    <row r="346" spans="1:35" s="11" customFormat="1" ht="15" customHeight="1" x14ac:dyDescent="0.2">
      <c r="A346" s="9"/>
      <c r="B346" s="45"/>
      <c r="C346" s="575" t="s">
        <v>111</v>
      </c>
      <c r="D346" s="575"/>
      <c r="E346" s="575"/>
      <c r="F346" s="575"/>
      <c r="G346" s="575"/>
      <c r="H346" s="573"/>
      <c r="I346" s="573"/>
      <c r="J346" s="20" t="s">
        <v>14</v>
      </c>
      <c r="K346" s="573"/>
      <c r="L346" s="573"/>
      <c r="M346" s="20" t="s">
        <v>14</v>
      </c>
      <c r="N346" s="573"/>
      <c r="O346" s="573"/>
      <c r="P346" s="20" t="s">
        <v>14</v>
      </c>
      <c r="Q346" s="573"/>
      <c r="R346" s="573"/>
      <c r="S346" s="20" t="s">
        <v>14</v>
      </c>
      <c r="T346" s="573"/>
      <c r="U346" s="573"/>
      <c r="V346" s="44" t="s">
        <v>14</v>
      </c>
      <c r="W346" s="77"/>
      <c r="X346" s="10"/>
      <c r="Y346" s="10"/>
      <c r="Z346" s="10"/>
      <c r="AA346" s="10"/>
      <c r="AB346" s="10"/>
      <c r="AC346" s="10"/>
      <c r="AD346" s="10"/>
      <c r="AE346" s="10"/>
      <c r="AF346" s="10"/>
      <c r="AG346" s="10"/>
      <c r="AH346" s="10"/>
      <c r="AI346" s="10"/>
    </row>
    <row r="347" spans="1:35" s="11" customFormat="1" ht="15" customHeight="1" x14ac:dyDescent="0.2">
      <c r="A347" s="9"/>
      <c r="B347" s="45"/>
      <c r="C347" s="575" t="s">
        <v>60</v>
      </c>
      <c r="D347" s="575"/>
      <c r="E347" s="575"/>
      <c r="F347" s="575"/>
      <c r="G347" s="575"/>
      <c r="H347" s="574"/>
      <c r="I347" s="574"/>
      <c r="J347" s="20" t="s">
        <v>33</v>
      </c>
      <c r="K347" s="574"/>
      <c r="L347" s="574"/>
      <c r="M347" s="20" t="s">
        <v>33</v>
      </c>
      <c r="N347" s="574"/>
      <c r="O347" s="574"/>
      <c r="P347" s="20" t="s">
        <v>33</v>
      </c>
      <c r="Q347" s="574"/>
      <c r="R347" s="574"/>
      <c r="S347" s="20" t="s">
        <v>33</v>
      </c>
      <c r="T347" s="574"/>
      <c r="U347" s="574"/>
      <c r="V347" s="44" t="s">
        <v>33</v>
      </c>
      <c r="W347" s="77"/>
      <c r="X347" s="10"/>
      <c r="Y347" s="10"/>
      <c r="Z347" s="10"/>
      <c r="AA347" s="10"/>
      <c r="AB347" s="10"/>
      <c r="AC347" s="10"/>
      <c r="AD347" s="10"/>
      <c r="AE347" s="10"/>
      <c r="AF347" s="10"/>
      <c r="AG347" s="10"/>
      <c r="AH347" s="10"/>
      <c r="AI347" s="10"/>
    </row>
    <row r="348" spans="1:35" s="11" customFormat="1" ht="15" customHeight="1" x14ac:dyDescent="0.2">
      <c r="A348" s="9"/>
      <c r="B348" s="45"/>
      <c r="C348" s="3" t="s">
        <v>109</v>
      </c>
      <c r="D348" s="6"/>
      <c r="E348" s="3"/>
      <c r="F348" s="3"/>
      <c r="G348" s="3"/>
      <c r="H348" s="570"/>
      <c r="I348" s="570"/>
      <c r="J348" s="20"/>
      <c r="K348" s="570"/>
      <c r="L348" s="570"/>
      <c r="M348" s="20"/>
      <c r="N348" s="570"/>
      <c r="O348" s="570"/>
      <c r="P348" s="20"/>
      <c r="Q348" s="570"/>
      <c r="R348" s="570"/>
      <c r="S348" s="20"/>
      <c r="T348" s="570"/>
      <c r="U348" s="570"/>
      <c r="V348" s="44"/>
      <c r="W348" s="77"/>
      <c r="X348" s="10"/>
      <c r="Y348" s="10"/>
      <c r="Z348" s="10"/>
      <c r="AA348" s="10"/>
      <c r="AB348" s="10"/>
      <c r="AC348" s="10"/>
      <c r="AD348" s="10"/>
      <c r="AE348" s="10"/>
      <c r="AF348" s="10"/>
      <c r="AG348" s="10"/>
      <c r="AH348" s="10"/>
      <c r="AI348" s="10"/>
    </row>
    <row r="349" spans="1:35" s="11" customFormat="1" ht="15" customHeight="1" x14ac:dyDescent="0.2">
      <c r="A349" s="9"/>
      <c r="B349" s="45"/>
      <c r="C349" s="3" t="s">
        <v>110</v>
      </c>
      <c r="D349" s="5"/>
      <c r="E349" s="5"/>
      <c r="F349" s="3"/>
      <c r="G349" s="3"/>
      <c r="H349" s="3"/>
      <c r="I349" s="3"/>
      <c r="J349" s="6"/>
      <c r="K349" s="6"/>
      <c r="L349" s="6"/>
      <c r="M349" s="6"/>
      <c r="N349" s="6"/>
      <c r="O349" s="6"/>
      <c r="P349" s="6"/>
      <c r="Q349" s="6"/>
      <c r="R349" s="6"/>
      <c r="S349" s="6"/>
      <c r="T349" s="6"/>
      <c r="U349" s="6"/>
      <c r="V349" s="24"/>
      <c r="W349" s="77"/>
      <c r="X349" s="10"/>
      <c r="Y349" s="10"/>
      <c r="Z349" s="10"/>
      <c r="AA349" s="10"/>
      <c r="AB349" s="10"/>
      <c r="AC349" s="10"/>
      <c r="AD349" s="10"/>
      <c r="AE349" s="10"/>
      <c r="AF349" s="10"/>
      <c r="AG349" s="10"/>
      <c r="AH349" s="10"/>
      <c r="AI349" s="10"/>
    </row>
    <row r="350" spans="1:35" s="11" customFormat="1" ht="15" customHeight="1" x14ac:dyDescent="0.2">
      <c r="A350" s="9"/>
      <c r="B350" s="45"/>
      <c r="C350" s="3" t="s">
        <v>158</v>
      </c>
      <c r="D350" s="5"/>
      <c r="E350" s="5"/>
      <c r="F350" s="3"/>
      <c r="G350" s="3"/>
      <c r="H350" s="571" t="s">
        <v>303</v>
      </c>
      <c r="I350" s="571"/>
      <c r="J350" s="571"/>
      <c r="K350" s="571"/>
      <c r="L350" s="571"/>
      <c r="M350" s="571"/>
      <c r="N350" s="571"/>
      <c r="O350" s="571"/>
      <c r="P350" s="571"/>
      <c r="Q350" s="571"/>
      <c r="R350" s="571"/>
      <c r="S350" s="571"/>
      <c r="T350" s="571"/>
      <c r="U350" s="571"/>
      <c r="V350" s="572"/>
      <c r="W350" s="77"/>
      <c r="X350" s="10"/>
      <c r="Y350" s="10"/>
      <c r="Z350" s="10"/>
      <c r="AA350" s="10"/>
      <c r="AB350" s="10"/>
      <c r="AC350" s="10"/>
      <c r="AD350" s="10"/>
      <c r="AE350" s="10"/>
      <c r="AF350" s="10"/>
      <c r="AG350" s="10"/>
      <c r="AH350" s="10"/>
      <c r="AI350" s="10"/>
    </row>
    <row r="351" spans="1:35" s="11" customFormat="1" ht="15" customHeight="1" x14ac:dyDescent="0.2">
      <c r="A351" s="9"/>
      <c r="B351" s="45"/>
      <c r="C351" s="567" t="str">
        <f>Vorgaben!$T$3</f>
        <v>Nur auszufüllen, wenn abweichend vom Gebäude lt. Pt. A des Tabellenblatte "AGWR II":</v>
      </c>
      <c r="D351" s="567"/>
      <c r="E351" s="567"/>
      <c r="F351" s="567"/>
      <c r="G351" s="567"/>
      <c r="H351" s="567"/>
      <c r="I351" s="567"/>
      <c r="J351" s="567"/>
      <c r="K351" s="567"/>
      <c r="L351" s="567"/>
      <c r="M351" s="567"/>
      <c r="N351" s="567"/>
      <c r="O351" s="567"/>
      <c r="P351" s="567"/>
      <c r="Q351" s="567"/>
      <c r="R351" s="567"/>
      <c r="S351" s="567"/>
      <c r="T351" s="567"/>
      <c r="U351" s="567"/>
      <c r="V351" s="568"/>
      <c r="W351" s="77"/>
      <c r="X351" s="10"/>
      <c r="Y351" s="10"/>
      <c r="Z351" s="10"/>
      <c r="AA351" s="10"/>
      <c r="AB351" s="10"/>
      <c r="AC351" s="10"/>
      <c r="AD351" s="10"/>
      <c r="AE351" s="10"/>
      <c r="AF351" s="10"/>
      <c r="AG351" s="10"/>
      <c r="AH351" s="10"/>
      <c r="AI351" s="10"/>
    </row>
    <row r="352" spans="1:35" s="11" customFormat="1" ht="15" customHeight="1" x14ac:dyDescent="0.2">
      <c r="A352" s="9"/>
      <c r="B352" s="45"/>
      <c r="C352" s="532" t="s">
        <v>165</v>
      </c>
      <c r="D352" s="532"/>
      <c r="E352" s="532"/>
      <c r="F352" s="532"/>
      <c r="G352" s="532"/>
      <c r="H352" s="532"/>
      <c r="I352" s="90"/>
      <c r="J352" s="532" t="s">
        <v>166</v>
      </c>
      <c r="K352" s="532"/>
      <c r="L352" s="532"/>
      <c r="M352" s="532"/>
      <c r="N352" s="532"/>
      <c r="O352" s="532"/>
      <c r="P352" s="90"/>
      <c r="Q352" s="532" t="s">
        <v>167</v>
      </c>
      <c r="R352" s="532"/>
      <c r="S352" s="532"/>
      <c r="T352" s="532"/>
      <c r="U352" s="532"/>
      <c r="V352" s="534"/>
      <c r="W352" s="77"/>
      <c r="X352" s="10"/>
      <c r="Y352" s="10"/>
      <c r="Z352" s="10"/>
      <c r="AA352" s="10"/>
      <c r="AB352" s="10"/>
      <c r="AC352" s="10"/>
      <c r="AD352" s="10"/>
      <c r="AE352" s="10"/>
      <c r="AF352" s="10"/>
      <c r="AG352" s="10"/>
      <c r="AH352" s="10"/>
      <c r="AI352" s="10"/>
    </row>
    <row r="353" spans="1:35" s="32" customFormat="1" ht="15" customHeight="1" x14ac:dyDescent="0.2">
      <c r="A353" s="30"/>
      <c r="B353" s="54"/>
      <c r="C353" s="389" t="s">
        <v>303</v>
      </c>
      <c r="D353" s="388"/>
      <c r="E353" s="388"/>
      <c r="F353" s="388"/>
      <c r="G353" s="388"/>
      <c r="H353" s="388"/>
      <c r="I353" s="53"/>
      <c r="J353" s="389" t="s">
        <v>303</v>
      </c>
      <c r="K353" s="388"/>
      <c r="L353" s="388"/>
      <c r="M353" s="388"/>
      <c r="N353" s="388"/>
      <c r="O353" s="388"/>
      <c r="P353" s="53"/>
      <c r="Q353" s="389" t="s">
        <v>303</v>
      </c>
      <c r="R353" s="388"/>
      <c r="S353" s="388"/>
      <c r="T353" s="388"/>
      <c r="U353" s="388"/>
      <c r="V353" s="439"/>
      <c r="W353" s="78"/>
      <c r="X353" s="31"/>
      <c r="Y353" s="31"/>
      <c r="Z353" s="31"/>
      <c r="AA353" s="31"/>
      <c r="AB353" s="31"/>
      <c r="AC353" s="31"/>
      <c r="AD353" s="31"/>
      <c r="AE353" s="31"/>
      <c r="AF353" s="31"/>
      <c r="AG353" s="31"/>
      <c r="AH353" s="31"/>
      <c r="AI353" s="31"/>
    </row>
    <row r="354" spans="1:35" s="32" customFormat="1" ht="15" customHeight="1" x14ac:dyDescent="0.2">
      <c r="A354" s="30"/>
      <c r="B354" s="54"/>
      <c r="C354" s="388"/>
      <c r="D354" s="388"/>
      <c r="E354" s="388"/>
      <c r="F354" s="388"/>
      <c r="G354" s="388"/>
      <c r="H354" s="388"/>
      <c r="I354" s="53"/>
      <c r="J354" s="388"/>
      <c r="K354" s="388"/>
      <c r="L354" s="388"/>
      <c r="M354" s="388"/>
      <c r="N354" s="388"/>
      <c r="O354" s="388"/>
      <c r="P354" s="53"/>
      <c r="Q354" s="388"/>
      <c r="R354" s="388"/>
      <c r="S354" s="388"/>
      <c r="T354" s="388"/>
      <c r="U354" s="388"/>
      <c r="V354" s="439"/>
      <c r="W354" s="78"/>
      <c r="X354" s="31"/>
      <c r="Y354" s="31"/>
      <c r="Z354" s="31"/>
      <c r="AA354" s="31"/>
      <c r="AB354" s="31"/>
      <c r="AC354" s="31"/>
      <c r="AD354" s="31"/>
      <c r="AE354" s="31"/>
      <c r="AF354" s="31"/>
      <c r="AG354" s="31"/>
      <c r="AH354" s="31"/>
      <c r="AI354" s="31"/>
    </row>
    <row r="355" spans="1:35" s="11" customFormat="1" ht="15" customHeight="1" x14ac:dyDescent="0.2">
      <c r="A355" s="9"/>
      <c r="B355" s="45"/>
      <c r="C355" s="532" t="s">
        <v>189</v>
      </c>
      <c r="D355" s="532"/>
      <c r="E355" s="532"/>
      <c r="F355" s="532"/>
      <c r="G355" s="532"/>
      <c r="H355" s="532"/>
      <c r="I355" s="532"/>
      <c r="J355" s="532"/>
      <c r="K355" s="532"/>
      <c r="L355" s="42"/>
      <c r="M355" s="401" t="s">
        <v>168</v>
      </c>
      <c r="N355" s="401"/>
      <c r="O355" s="401"/>
      <c r="P355" s="401"/>
      <c r="Q355" s="401"/>
      <c r="R355" s="401"/>
      <c r="S355" s="401"/>
      <c r="T355" s="401"/>
      <c r="U355" s="401"/>
      <c r="V355" s="558"/>
      <c r="W355" s="77"/>
      <c r="X355" s="10"/>
      <c r="Y355" s="10"/>
      <c r="Z355" s="10"/>
      <c r="AA355" s="10"/>
      <c r="AB355" s="10"/>
      <c r="AC355" s="10"/>
      <c r="AD355" s="10"/>
      <c r="AE355" s="10"/>
      <c r="AF355" s="10"/>
      <c r="AG355" s="10"/>
      <c r="AH355" s="10"/>
      <c r="AI355" s="10"/>
    </row>
    <row r="356" spans="1:35" s="32" customFormat="1" ht="15" customHeight="1" x14ac:dyDescent="0.2">
      <c r="A356" s="30"/>
      <c r="B356" s="54"/>
      <c r="C356" s="389" t="s">
        <v>303</v>
      </c>
      <c r="D356" s="388"/>
      <c r="E356" s="388"/>
      <c r="F356" s="388"/>
      <c r="G356" s="388"/>
      <c r="H356" s="388"/>
      <c r="I356" s="388"/>
      <c r="J356" s="388"/>
      <c r="K356" s="388"/>
      <c r="L356" s="53"/>
      <c r="M356" s="389" t="s">
        <v>303</v>
      </c>
      <c r="N356" s="388"/>
      <c r="O356" s="388"/>
      <c r="P356" s="388"/>
      <c r="Q356" s="388"/>
      <c r="R356" s="388"/>
      <c r="S356" s="388"/>
      <c r="T356" s="388"/>
      <c r="U356" s="388"/>
      <c r="V356" s="439"/>
      <c r="W356" s="78"/>
      <c r="X356" s="31"/>
      <c r="Y356" s="31"/>
      <c r="Z356" s="31"/>
      <c r="AA356" s="31"/>
      <c r="AB356" s="31"/>
      <c r="AC356" s="31"/>
      <c r="AD356" s="31"/>
      <c r="AE356" s="31"/>
      <c r="AF356" s="31"/>
      <c r="AG356" s="31"/>
      <c r="AH356" s="31"/>
      <c r="AI356" s="31"/>
    </row>
    <row r="357" spans="1:35" s="32" customFormat="1" ht="15" customHeight="1" x14ac:dyDescent="0.2">
      <c r="A357" s="30"/>
      <c r="B357" s="54"/>
      <c r="C357" s="388"/>
      <c r="D357" s="388"/>
      <c r="E357" s="388"/>
      <c r="F357" s="388"/>
      <c r="G357" s="388"/>
      <c r="H357" s="388"/>
      <c r="I357" s="388"/>
      <c r="J357" s="388"/>
      <c r="K357" s="388"/>
      <c r="L357" s="53"/>
      <c r="M357" s="383"/>
      <c r="N357" s="383"/>
      <c r="O357" s="383"/>
      <c r="P357" s="383"/>
      <c r="Q357" s="383"/>
      <c r="R357" s="383"/>
      <c r="S357" s="383"/>
      <c r="T357" s="383"/>
      <c r="U357" s="383"/>
      <c r="V357" s="482"/>
      <c r="W357" s="78"/>
      <c r="X357" s="31"/>
      <c r="Y357" s="31"/>
      <c r="Z357" s="31"/>
      <c r="AA357" s="31"/>
      <c r="AB357" s="31"/>
      <c r="AC357" s="31"/>
      <c r="AD357" s="31"/>
      <c r="AE357" s="31"/>
      <c r="AF357" s="31"/>
      <c r="AG357" s="31"/>
      <c r="AH357" s="31"/>
      <c r="AI357" s="31"/>
    </row>
    <row r="358" spans="1:35" s="11" customFormat="1" ht="15" customHeight="1" x14ac:dyDescent="0.2">
      <c r="A358" s="9"/>
      <c r="B358" s="46"/>
      <c r="C358" s="66"/>
      <c r="D358" s="66"/>
      <c r="E358" s="66"/>
      <c r="F358" s="66"/>
      <c r="G358" s="66"/>
      <c r="H358" s="66"/>
      <c r="I358" s="66"/>
      <c r="J358" s="66"/>
      <c r="K358" s="66"/>
      <c r="L358" s="47"/>
      <c r="M358" s="63"/>
      <c r="N358" s="63"/>
      <c r="O358" s="63"/>
      <c r="P358" s="63"/>
      <c r="Q358" s="63"/>
      <c r="R358" s="63"/>
      <c r="S358" s="63"/>
      <c r="T358" s="63"/>
      <c r="U358" s="63"/>
      <c r="V358" s="64"/>
      <c r="W358" s="77"/>
      <c r="X358" s="10"/>
      <c r="Y358" s="10"/>
      <c r="Z358" s="10"/>
      <c r="AA358" s="10"/>
      <c r="AB358" s="10"/>
      <c r="AC358" s="10"/>
      <c r="AD358" s="10"/>
      <c r="AE358" s="10"/>
      <c r="AF358" s="10"/>
      <c r="AG358" s="10"/>
      <c r="AH358" s="10"/>
      <c r="AI358" s="10"/>
    </row>
    <row r="359" spans="1:35" s="11" customFormat="1" ht="15" customHeight="1" x14ac:dyDescent="0.2">
      <c r="A359" s="9"/>
      <c r="B359" s="101"/>
      <c r="C359" s="137" t="s">
        <v>229</v>
      </c>
      <c r="D359" s="96"/>
      <c r="E359" s="96"/>
      <c r="F359" s="96"/>
      <c r="G359" s="96"/>
      <c r="H359" s="96"/>
      <c r="I359" s="96"/>
      <c r="J359" s="96"/>
      <c r="K359" s="102"/>
      <c r="L359" s="103" t="s">
        <v>173</v>
      </c>
      <c r="M359" s="103"/>
      <c r="N359" s="103"/>
      <c r="O359" s="104"/>
      <c r="P359" s="104"/>
      <c r="Q359" s="104"/>
      <c r="R359" s="104"/>
      <c r="S359" s="104"/>
      <c r="T359" s="529" t="s">
        <v>302</v>
      </c>
      <c r="U359" s="529"/>
      <c r="V359" s="231"/>
      <c r="W359" s="28"/>
      <c r="X359" s="118"/>
      <c r="Y359" s="118"/>
      <c r="Z359" s="118"/>
      <c r="AA359" s="118"/>
      <c r="AB359" s="118"/>
      <c r="AC359" s="118"/>
      <c r="AD359" s="118"/>
      <c r="AE359" s="118"/>
      <c r="AF359" s="118"/>
      <c r="AG359" s="118"/>
      <c r="AH359" s="118"/>
      <c r="AI359" s="118"/>
    </row>
    <row r="360" spans="1:35" s="11" customFormat="1" ht="15" customHeight="1" x14ac:dyDescent="0.2">
      <c r="A360" s="9"/>
      <c r="B360" s="45"/>
      <c r="C360" s="3" t="s">
        <v>108</v>
      </c>
      <c r="D360" s="3"/>
      <c r="E360" s="3"/>
      <c r="F360" s="3"/>
      <c r="G360" s="3"/>
      <c r="H360" s="571" t="s">
        <v>303</v>
      </c>
      <c r="I360" s="571"/>
      <c r="J360" s="571"/>
      <c r="K360" s="571"/>
      <c r="L360" s="571"/>
      <c r="M360" s="571"/>
      <c r="N360" s="571"/>
      <c r="O360" s="571"/>
      <c r="P360" s="571"/>
      <c r="Q360" s="571"/>
      <c r="R360" s="571"/>
      <c r="S360" s="571"/>
      <c r="T360" s="571"/>
      <c r="U360" s="571"/>
      <c r="V360" s="572"/>
      <c r="W360" s="77"/>
      <c r="X360" s="10"/>
      <c r="Y360" s="10"/>
      <c r="Z360" s="10"/>
      <c r="AA360" s="10"/>
      <c r="AB360" s="10"/>
      <c r="AC360" s="10"/>
      <c r="AD360" s="10"/>
      <c r="AE360" s="10"/>
      <c r="AF360" s="10"/>
      <c r="AG360" s="10"/>
      <c r="AH360" s="10"/>
      <c r="AI360" s="10"/>
    </row>
    <row r="361" spans="1:35" s="11" customFormat="1" ht="15" customHeight="1" x14ac:dyDescent="0.2">
      <c r="A361" s="9"/>
      <c r="B361" s="13"/>
      <c r="C361" s="3" t="s">
        <v>176</v>
      </c>
      <c r="D361" s="6"/>
      <c r="E361" s="3"/>
      <c r="F361" s="3"/>
      <c r="G361" s="3"/>
      <c r="H361" s="576" t="s">
        <v>57</v>
      </c>
      <c r="I361" s="576"/>
      <c r="J361" s="576"/>
      <c r="K361" s="576" t="s">
        <v>106</v>
      </c>
      <c r="L361" s="576"/>
      <c r="M361" s="576"/>
      <c r="N361" s="576" t="s">
        <v>105</v>
      </c>
      <c r="O361" s="576"/>
      <c r="P361" s="576"/>
      <c r="Q361" s="576" t="s">
        <v>58</v>
      </c>
      <c r="R361" s="576"/>
      <c r="S361" s="576"/>
      <c r="T361" s="576" t="s">
        <v>59</v>
      </c>
      <c r="U361" s="576"/>
      <c r="V361" s="577"/>
      <c r="W361" s="80"/>
      <c r="X361" s="10"/>
      <c r="Y361" s="10"/>
      <c r="Z361" s="10"/>
      <c r="AA361" s="10"/>
      <c r="AB361" s="10"/>
      <c r="AC361" s="10"/>
      <c r="AD361" s="10"/>
      <c r="AE361" s="10"/>
      <c r="AF361" s="10"/>
      <c r="AG361" s="10"/>
      <c r="AH361" s="10"/>
      <c r="AI361" s="10"/>
    </row>
    <row r="362" spans="1:35" s="11" customFormat="1" ht="15" customHeight="1" x14ac:dyDescent="0.2">
      <c r="A362" s="9"/>
      <c r="B362" s="45"/>
      <c r="C362" s="575" t="s">
        <v>111</v>
      </c>
      <c r="D362" s="575"/>
      <c r="E362" s="575"/>
      <c r="F362" s="575"/>
      <c r="G362" s="575"/>
      <c r="H362" s="573"/>
      <c r="I362" s="573"/>
      <c r="J362" s="20" t="s">
        <v>14</v>
      </c>
      <c r="K362" s="573"/>
      <c r="L362" s="573"/>
      <c r="M362" s="20" t="s">
        <v>14</v>
      </c>
      <c r="N362" s="573"/>
      <c r="O362" s="573"/>
      <c r="P362" s="20" t="s">
        <v>14</v>
      </c>
      <c r="Q362" s="573"/>
      <c r="R362" s="573"/>
      <c r="S362" s="20" t="s">
        <v>14</v>
      </c>
      <c r="T362" s="573"/>
      <c r="U362" s="573"/>
      <c r="V362" s="44" t="s">
        <v>14</v>
      </c>
      <c r="W362" s="77"/>
      <c r="X362" s="10"/>
      <c r="Y362" s="10"/>
      <c r="Z362" s="10"/>
      <c r="AA362" s="10"/>
      <c r="AB362" s="10"/>
      <c r="AC362" s="10"/>
      <c r="AD362" s="10"/>
      <c r="AE362" s="10"/>
      <c r="AF362" s="10"/>
      <c r="AG362" s="10"/>
      <c r="AH362" s="10"/>
      <c r="AI362" s="10"/>
    </row>
    <row r="363" spans="1:35" s="11" customFormat="1" ht="15" customHeight="1" x14ac:dyDescent="0.2">
      <c r="A363" s="9"/>
      <c r="B363" s="45"/>
      <c r="C363" s="575" t="s">
        <v>60</v>
      </c>
      <c r="D363" s="575"/>
      <c r="E363" s="575"/>
      <c r="F363" s="575"/>
      <c r="G363" s="575"/>
      <c r="H363" s="574"/>
      <c r="I363" s="574"/>
      <c r="J363" s="20" t="s">
        <v>33</v>
      </c>
      <c r="K363" s="574"/>
      <c r="L363" s="574"/>
      <c r="M363" s="20" t="s">
        <v>33</v>
      </c>
      <c r="N363" s="574"/>
      <c r="O363" s="574"/>
      <c r="P363" s="20" t="s">
        <v>33</v>
      </c>
      <c r="Q363" s="574"/>
      <c r="R363" s="574"/>
      <c r="S363" s="20" t="s">
        <v>33</v>
      </c>
      <c r="T363" s="574"/>
      <c r="U363" s="574"/>
      <c r="V363" s="44" t="s">
        <v>33</v>
      </c>
      <c r="W363" s="77"/>
      <c r="X363" s="10"/>
      <c r="Y363" s="10"/>
      <c r="Z363" s="10"/>
      <c r="AA363" s="10"/>
      <c r="AB363" s="10"/>
      <c r="AC363" s="10"/>
      <c r="AD363" s="10"/>
      <c r="AE363" s="10"/>
      <c r="AF363" s="10"/>
      <c r="AG363" s="10"/>
      <c r="AH363" s="10"/>
      <c r="AI363" s="10"/>
    </row>
    <row r="364" spans="1:35" s="11" customFormat="1" ht="15" customHeight="1" x14ac:dyDescent="0.2">
      <c r="A364" s="9"/>
      <c r="B364" s="45"/>
      <c r="C364" s="3" t="s">
        <v>109</v>
      </c>
      <c r="D364" s="6"/>
      <c r="E364" s="3"/>
      <c r="F364" s="3"/>
      <c r="G364" s="3"/>
      <c r="H364" s="570"/>
      <c r="I364" s="570"/>
      <c r="J364" s="20"/>
      <c r="K364" s="570"/>
      <c r="L364" s="570"/>
      <c r="M364" s="20"/>
      <c r="N364" s="570"/>
      <c r="O364" s="570"/>
      <c r="P364" s="20"/>
      <c r="Q364" s="570"/>
      <c r="R364" s="570"/>
      <c r="S364" s="20"/>
      <c r="T364" s="570"/>
      <c r="U364" s="570"/>
      <c r="V364" s="44"/>
      <c r="W364" s="77"/>
      <c r="X364" s="10"/>
      <c r="Y364" s="10"/>
      <c r="Z364" s="10"/>
      <c r="AA364" s="10"/>
      <c r="AB364" s="10"/>
      <c r="AC364" s="10"/>
      <c r="AD364" s="10"/>
      <c r="AE364" s="10"/>
      <c r="AF364" s="10"/>
      <c r="AG364" s="10"/>
      <c r="AH364" s="10"/>
      <c r="AI364" s="10"/>
    </row>
    <row r="365" spans="1:35" s="11" customFormat="1" ht="15" customHeight="1" x14ac:dyDescent="0.2">
      <c r="A365" s="9"/>
      <c r="B365" s="45"/>
      <c r="C365" s="3" t="s">
        <v>110</v>
      </c>
      <c r="D365" s="5"/>
      <c r="E365" s="5"/>
      <c r="F365" s="3"/>
      <c r="G365" s="3"/>
      <c r="H365" s="3"/>
      <c r="I365" s="3"/>
      <c r="J365" s="6"/>
      <c r="K365" s="6"/>
      <c r="L365" s="6"/>
      <c r="M365" s="6"/>
      <c r="N365" s="6"/>
      <c r="O365" s="6"/>
      <c r="P365" s="6"/>
      <c r="Q365" s="6"/>
      <c r="R365" s="6"/>
      <c r="S365" s="6"/>
      <c r="T365" s="6"/>
      <c r="U365" s="6"/>
      <c r="V365" s="24"/>
      <c r="W365" s="77"/>
      <c r="X365" s="10"/>
      <c r="Y365" s="10"/>
      <c r="Z365" s="10"/>
      <c r="AA365" s="10"/>
      <c r="AB365" s="10"/>
      <c r="AC365" s="10"/>
      <c r="AD365" s="10"/>
      <c r="AE365" s="10"/>
      <c r="AF365" s="10"/>
      <c r="AG365" s="10"/>
      <c r="AH365" s="10"/>
      <c r="AI365" s="10"/>
    </row>
    <row r="366" spans="1:35" s="11" customFormat="1" ht="15" customHeight="1" x14ac:dyDescent="0.2">
      <c r="A366" s="9"/>
      <c r="B366" s="45"/>
      <c r="C366" s="3" t="s">
        <v>158</v>
      </c>
      <c r="D366" s="5"/>
      <c r="E366" s="5"/>
      <c r="F366" s="3"/>
      <c r="G366" s="3"/>
      <c r="H366" s="571" t="s">
        <v>303</v>
      </c>
      <c r="I366" s="571"/>
      <c r="J366" s="571"/>
      <c r="K366" s="571"/>
      <c r="L366" s="571"/>
      <c r="M366" s="571"/>
      <c r="N366" s="571"/>
      <c r="O366" s="571"/>
      <c r="P366" s="571"/>
      <c r="Q366" s="571"/>
      <c r="R366" s="571"/>
      <c r="S366" s="571"/>
      <c r="T366" s="571"/>
      <c r="U366" s="571"/>
      <c r="V366" s="572"/>
      <c r="W366" s="77"/>
      <c r="X366" s="10"/>
      <c r="Y366" s="10"/>
      <c r="Z366" s="10"/>
      <c r="AA366" s="10"/>
      <c r="AB366" s="10"/>
      <c r="AC366" s="10"/>
      <c r="AD366" s="10"/>
      <c r="AE366" s="10"/>
      <c r="AF366" s="10"/>
      <c r="AG366" s="10"/>
      <c r="AH366" s="10"/>
      <c r="AI366" s="10"/>
    </row>
    <row r="367" spans="1:35" s="11" customFormat="1" ht="15" customHeight="1" x14ac:dyDescent="0.2">
      <c r="A367" s="9"/>
      <c r="B367" s="45"/>
      <c r="C367" s="567" t="str">
        <f>Vorgaben!$T$3</f>
        <v>Nur auszufüllen, wenn abweichend vom Gebäude lt. Pt. A des Tabellenblatte "AGWR II":</v>
      </c>
      <c r="D367" s="567"/>
      <c r="E367" s="567"/>
      <c r="F367" s="567"/>
      <c r="G367" s="567"/>
      <c r="H367" s="567"/>
      <c r="I367" s="567"/>
      <c r="J367" s="567"/>
      <c r="K367" s="567"/>
      <c r="L367" s="567"/>
      <c r="M367" s="567"/>
      <c r="N367" s="567"/>
      <c r="O367" s="567"/>
      <c r="P367" s="567"/>
      <c r="Q367" s="567"/>
      <c r="R367" s="567"/>
      <c r="S367" s="567"/>
      <c r="T367" s="567"/>
      <c r="U367" s="567"/>
      <c r="V367" s="568"/>
      <c r="W367" s="77"/>
      <c r="X367" s="10"/>
      <c r="Y367" s="10"/>
      <c r="Z367" s="10"/>
      <c r="AA367" s="10"/>
      <c r="AB367" s="10"/>
      <c r="AC367" s="10"/>
      <c r="AD367" s="10"/>
      <c r="AE367" s="10"/>
      <c r="AF367" s="10"/>
      <c r="AG367" s="10"/>
      <c r="AH367" s="10"/>
      <c r="AI367" s="10"/>
    </row>
    <row r="368" spans="1:35" s="11" customFormat="1" ht="15" customHeight="1" x14ac:dyDescent="0.2">
      <c r="A368" s="9"/>
      <c r="B368" s="45"/>
      <c r="C368" s="532" t="s">
        <v>165</v>
      </c>
      <c r="D368" s="532"/>
      <c r="E368" s="532"/>
      <c r="F368" s="532"/>
      <c r="G368" s="532"/>
      <c r="H368" s="532"/>
      <c r="I368" s="90"/>
      <c r="J368" s="532" t="s">
        <v>166</v>
      </c>
      <c r="K368" s="532"/>
      <c r="L368" s="532"/>
      <c r="M368" s="532"/>
      <c r="N368" s="532"/>
      <c r="O368" s="532"/>
      <c r="P368" s="90"/>
      <c r="Q368" s="532" t="s">
        <v>167</v>
      </c>
      <c r="R368" s="532"/>
      <c r="S368" s="532"/>
      <c r="T368" s="532"/>
      <c r="U368" s="532"/>
      <c r="V368" s="534"/>
      <c r="W368" s="77"/>
      <c r="X368" s="10"/>
      <c r="Y368" s="10"/>
      <c r="Z368" s="10"/>
      <c r="AA368" s="10"/>
      <c r="AB368" s="10"/>
      <c r="AC368" s="10"/>
      <c r="AD368" s="10"/>
      <c r="AE368" s="10"/>
      <c r="AF368" s="10"/>
      <c r="AG368" s="10"/>
      <c r="AH368" s="10"/>
      <c r="AI368" s="10"/>
    </row>
    <row r="369" spans="1:35" s="32" customFormat="1" ht="15" customHeight="1" x14ac:dyDescent="0.2">
      <c r="A369" s="30"/>
      <c r="B369" s="54"/>
      <c r="C369" s="389" t="s">
        <v>303</v>
      </c>
      <c r="D369" s="388"/>
      <c r="E369" s="388"/>
      <c r="F369" s="388"/>
      <c r="G369" s="388"/>
      <c r="H369" s="388"/>
      <c r="I369" s="53"/>
      <c r="J369" s="389" t="s">
        <v>303</v>
      </c>
      <c r="K369" s="388"/>
      <c r="L369" s="388"/>
      <c r="M369" s="388"/>
      <c r="N369" s="388"/>
      <c r="O369" s="388"/>
      <c r="P369" s="53"/>
      <c r="Q369" s="389" t="s">
        <v>303</v>
      </c>
      <c r="R369" s="388"/>
      <c r="S369" s="388"/>
      <c r="T369" s="388"/>
      <c r="U369" s="388"/>
      <c r="V369" s="439"/>
      <c r="W369" s="78"/>
      <c r="X369" s="31"/>
      <c r="Y369" s="31"/>
      <c r="Z369" s="31"/>
      <c r="AA369" s="31"/>
      <c r="AB369" s="31"/>
      <c r="AC369" s="31"/>
      <c r="AD369" s="31"/>
      <c r="AE369" s="31"/>
      <c r="AF369" s="31"/>
      <c r="AG369" s="31"/>
      <c r="AH369" s="31"/>
      <c r="AI369" s="31"/>
    </row>
    <row r="370" spans="1:35" s="32" customFormat="1" ht="15" customHeight="1" x14ac:dyDescent="0.2">
      <c r="A370" s="30"/>
      <c r="B370" s="54"/>
      <c r="C370" s="388"/>
      <c r="D370" s="388"/>
      <c r="E370" s="388"/>
      <c r="F370" s="388"/>
      <c r="G370" s="388"/>
      <c r="H370" s="388"/>
      <c r="I370" s="53"/>
      <c r="J370" s="388"/>
      <c r="K370" s="388"/>
      <c r="L370" s="388"/>
      <c r="M370" s="388"/>
      <c r="N370" s="388"/>
      <c r="O370" s="388"/>
      <c r="P370" s="53"/>
      <c r="Q370" s="388"/>
      <c r="R370" s="388"/>
      <c r="S370" s="388"/>
      <c r="T370" s="388"/>
      <c r="U370" s="388"/>
      <c r="V370" s="439"/>
      <c r="W370" s="78"/>
      <c r="X370" s="31"/>
      <c r="Y370" s="31"/>
      <c r="Z370" s="31"/>
      <c r="AA370" s="31"/>
      <c r="AB370" s="31"/>
      <c r="AC370" s="31"/>
      <c r="AD370" s="31"/>
      <c r="AE370" s="31"/>
      <c r="AF370" s="31"/>
      <c r="AG370" s="31"/>
      <c r="AH370" s="31"/>
      <c r="AI370" s="31"/>
    </row>
    <row r="371" spans="1:35" s="11" customFormat="1" ht="15" customHeight="1" x14ac:dyDescent="0.2">
      <c r="A371" s="9"/>
      <c r="B371" s="45"/>
      <c r="C371" s="532" t="s">
        <v>189</v>
      </c>
      <c r="D371" s="532"/>
      <c r="E371" s="532"/>
      <c r="F371" s="532"/>
      <c r="G371" s="532"/>
      <c r="H371" s="532"/>
      <c r="I371" s="532"/>
      <c r="J371" s="532"/>
      <c r="K371" s="532"/>
      <c r="L371" s="42"/>
      <c r="M371" s="401" t="s">
        <v>168</v>
      </c>
      <c r="N371" s="401"/>
      <c r="O371" s="401"/>
      <c r="P371" s="401"/>
      <c r="Q371" s="401"/>
      <c r="R371" s="401"/>
      <c r="S371" s="401"/>
      <c r="T371" s="401"/>
      <c r="U371" s="401"/>
      <c r="V371" s="558"/>
      <c r="W371" s="77"/>
      <c r="X371" s="10"/>
      <c r="Y371" s="10"/>
      <c r="Z371" s="10"/>
      <c r="AA371" s="10"/>
      <c r="AB371" s="10"/>
      <c r="AC371" s="10"/>
      <c r="AD371" s="10"/>
      <c r="AE371" s="10"/>
      <c r="AF371" s="10"/>
      <c r="AG371" s="10"/>
      <c r="AH371" s="10"/>
      <c r="AI371" s="10"/>
    </row>
    <row r="372" spans="1:35" s="32" customFormat="1" ht="15" customHeight="1" x14ac:dyDescent="0.2">
      <c r="A372" s="30"/>
      <c r="B372" s="54"/>
      <c r="C372" s="389" t="s">
        <v>303</v>
      </c>
      <c r="D372" s="388"/>
      <c r="E372" s="388"/>
      <c r="F372" s="388"/>
      <c r="G372" s="388"/>
      <c r="H372" s="388"/>
      <c r="I372" s="388"/>
      <c r="J372" s="388"/>
      <c r="K372" s="388"/>
      <c r="L372" s="53"/>
      <c r="M372" s="389" t="s">
        <v>303</v>
      </c>
      <c r="N372" s="388"/>
      <c r="O372" s="388"/>
      <c r="P372" s="388"/>
      <c r="Q372" s="388"/>
      <c r="R372" s="388"/>
      <c r="S372" s="388"/>
      <c r="T372" s="388"/>
      <c r="U372" s="388"/>
      <c r="V372" s="439"/>
      <c r="W372" s="78"/>
      <c r="X372" s="31"/>
      <c r="Y372" s="31"/>
      <c r="Z372" s="31"/>
      <c r="AA372" s="31"/>
      <c r="AB372" s="31"/>
      <c r="AC372" s="31"/>
      <c r="AD372" s="31"/>
      <c r="AE372" s="31"/>
      <c r="AF372" s="31"/>
      <c r="AG372" s="31"/>
      <c r="AH372" s="31"/>
      <c r="AI372" s="31"/>
    </row>
    <row r="373" spans="1:35" s="32" customFormat="1" ht="15" customHeight="1" x14ac:dyDescent="0.2">
      <c r="A373" s="30"/>
      <c r="B373" s="54"/>
      <c r="C373" s="388"/>
      <c r="D373" s="388"/>
      <c r="E373" s="388"/>
      <c r="F373" s="388"/>
      <c r="G373" s="388"/>
      <c r="H373" s="388"/>
      <c r="I373" s="388"/>
      <c r="J373" s="388"/>
      <c r="K373" s="388"/>
      <c r="L373" s="53"/>
      <c r="M373" s="383"/>
      <c r="N373" s="383"/>
      <c r="O373" s="383"/>
      <c r="P373" s="383"/>
      <c r="Q373" s="383"/>
      <c r="R373" s="383"/>
      <c r="S373" s="383"/>
      <c r="T373" s="383"/>
      <c r="U373" s="383"/>
      <c r="V373" s="482"/>
      <c r="W373" s="78"/>
      <c r="X373" s="31"/>
      <c r="Y373" s="31"/>
      <c r="Z373" s="31"/>
      <c r="AA373" s="31"/>
      <c r="AB373" s="31"/>
      <c r="AC373" s="31"/>
      <c r="AD373" s="31"/>
      <c r="AE373" s="31"/>
      <c r="AF373" s="31"/>
      <c r="AG373" s="31"/>
      <c r="AH373" s="31"/>
      <c r="AI373" s="31"/>
    </row>
    <row r="374" spans="1:35" s="11" customFormat="1" ht="15" customHeight="1" x14ac:dyDescent="0.2">
      <c r="A374" s="9"/>
      <c r="B374" s="46"/>
      <c r="C374" s="66"/>
      <c r="D374" s="66"/>
      <c r="E374" s="66"/>
      <c r="F374" s="66"/>
      <c r="G374" s="66"/>
      <c r="H374" s="66"/>
      <c r="I374" s="66"/>
      <c r="J374" s="66"/>
      <c r="K374" s="66"/>
      <c r="L374" s="47"/>
      <c r="M374" s="63"/>
      <c r="N374" s="63"/>
      <c r="O374" s="63"/>
      <c r="P374" s="63"/>
      <c r="Q374" s="63"/>
      <c r="R374" s="63"/>
      <c r="S374" s="63"/>
      <c r="T374" s="63"/>
      <c r="U374" s="63"/>
      <c r="V374" s="64"/>
      <c r="W374" s="77"/>
      <c r="X374" s="10"/>
      <c r="Y374" s="10"/>
      <c r="Z374" s="10"/>
      <c r="AA374" s="10"/>
      <c r="AB374" s="10"/>
      <c r="AC374" s="10"/>
      <c r="AD374" s="10"/>
      <c r="AE374" s="10"/>
      <c r="AF374" s="10"/>
      <c r="AG374" s="10"/>
      <c r="AH374" s="10"/>
      <c r="AI374" s="10"/>
    </row>
    <row r="375" spans="1:35" s="11" customFormat="1" ht="7.5" customHeight="1" x14ac:dyDescent="0.2">
      <c r="A375" s="9"/>
      <c r="B375" s="33"/>
      <c r="C375" s="65"/>
      <c r="D375" s="65"/>
      <c r="E375" s="65"/>
      <c r="F375" s="65"/>
      <c r="G375" s="65"/>
      <c r="H375" s="65"/>
      <c r="I375" s="65"/>
      <c r="J375" s="65"/>
      <c r="K375" s="65"/>
      <c r="L375" s="42"/>
      <c r="M375" s="34"/>
      <c r="N375" s="34"/>
      <c r="O375" s="34"/>
      <c r="P375" s="34"/>
      <c r="Q375" s="34"/>
      <c r="R375" s="34"/>
      <c r="S375" s="34"/>
      <c r="T375" s="34"/>
      <c r="U375" s="34"/>
      <c r="V375" s="34"/>
      <c r="W375" s="77"/>
      <c r="X375" s="10"/>
      <c r="Y375" s="10"/>
      <c r="Z375" s="10"/>
      <c r="AA375" s="10"/>
      <c r="AB375" s="10"/>
      <c r="AC375" s="10"/>
      <c r="AD375" s="10"/>
      <c r="AE375" s="10"/>
      <c r="AF375" s="10"/>
      <c r="AG375" s="10"/>
      <c r="AH375" s="10"/>
      <c r="AI375" s="10"/>
    </row>
    <row r="376" spans="1:35" s="157" customFormat="1" ht="9.9499999999999993" customHeight="1" x14ac:dyDescent="0.25">
      <c r="A376" s="154"/>
      <c r="B376" s="569" t="str">
        <f>$C$1</f>
        <v>AGWR II - Statistische Angaben zu weiteren Nutzungseinheiten</v>
      </c>
      <c r="C376" s="569"/>
      <c r="D376" s="569"/>
      <c r="E376" s="569"/>
      <c r="F376" s="569"/>
      <c r="G376" s="569"/>
      <c r="H376" s="569"/>
      <c r="I376" s="569"/>
      <c r="J376" s="569"/>
      <c r="K376" s="569"/>
      <c r="L376" s="569"/>
      <c r="M376" s="569"/>
      <c r="N376" s="569"/>
      <c r="O376" s="569"/>
      <c r="P376" s="569"/>
      <c r="Q376" s="569"/>
      <c r="R376" s="569"/>
      <c r="S376" s="569"/>
      <c r="T376" s="569"/>
      <c r="U376" s="569"/>
      <c r="V376" s="569"/>
      <c r="W376" s="155"/>
      <c r="X376" s="156"/>
      <c r="Y376" s="156"/>
      <c r="Z376" s="156"/>
      <c r="AA376" s="156"/>
      <c r="AB376" s="156"/>
      <c r="AC376" s="156"/>
      <c r="AD376" s="156"/>
      <c r="AE376" s="156"/>
      <c r="AF376" s="156"/>
      <c r="AG376" s="156"/>
      <c r="AH376" s="156"/>
      <c r="AI376" s="156"/>
    </row>
    <row r="377" spans="1:35" s="157" customFormat="1" ht="9.9499999999999993" customHeight="1" x14ac:dyDescent="0.25">
      <c r="A377" s="154"/>
      <c r="B377" s="569" t="str">
        <f>IF(BauansDat&lt;&gt;"",CONCATENATE("betreffend Bauansuchen vom ",TEXT(BauansDat,"TT.MM.JJJJ"), " - Bauwerber/in: ", Bauwerber,", ",AdrBauwerber),CONCATENATE("Statistische Angaben (AGWR II)", " - Bauwerber/in: ", Bauwerber,", ",AdrBauwerber))</f>
        <v xml:space="preserve">Statistische Angaben (AGWR II) - Bauwerber/in: , </v>
      </c>
      <c r="C377" s="569"/>
      <c r="D377" s="569"/>
      <c r="E377" s="569"/>
      <c r="F377" s="569"/>
      <c r="G377" s="569"/>
      <c r="H377" s="569"/>
      <c r="I377" s="569"/>
      <c r="J377" s="569"/>
      <c r="K377" s="569"/>
      <c r="L377" s="569"/>
      <c r="M377" s="569"/>
      <c r="N377" s="569"/>
      <c r="O377" s="569"/>
      <c r="P377" s="569"/>
      <c r="Q377" s="569"/>
      <c r="R377" s="569"/>
      <c r="S377" s="569"/>
      <c r="T377" s="569"/>
      <c r="U377" s="569"/>
      <c r="V377" s="569"/>
      <c r="W377" s="155"/>
      <c r="X377" s="156"/>
      <c r="Y377" s="156"/>
      <c r="Z377" s="156"/>
      <c r="AA377" s="156"/>
      <c r="AB377" s="156"/>
      <c r="AC377" s="156"/>
      <c r="AD377" s="156"/>
      <c r="AE377" s="156"/>
      <c r="AF377" s="156"/>
      <c r="AG377" s="156"/>
      <c r="AH377" s="156"/>
      <c r="AI377" s="156"/>
    </row>
    <row r="378" spans="1:35" s="62" customFormat="1" ht="15" customHeight="1" x14ac:dyDescent="0.15">
      <c r="A378" s="59"/>
      <c r="B378" s="91"/>
      <c r="C378" s="91"/>
      <c r="D378" s="91"/>
      <c r="E378" s="91"/>
      <c r="F378" s="91"/>
      <c r="G378" s="91"/>
      <c r="H378" s="91"/>
      <c r="I378" s="91"/>
      <c r="J378" s="91"/>
      <c r="K378" s="91"/>
      <c r="L378" s="91"/>
      <c r="M378" s="91"/>
      <c r="N378" s="91"/>
      <c r="O378" s="91"/>
      <c r="P378" s="91"/>
      <c r="Q378" s="91"/>
      <c r="R378" s="91"/>
      <c r="S378" s="91"/>
      <c r="T378" s="91"/>
      <c r="U378" s="91"/>
      <c r="V378" s="91"/>
      <c r="W378" s="79"/>
      <c r="X378" s="61"/>
      <c r="Y378" s="61"/>
      <c r="Z378" s="61"/>
      <c r="AA378" s="61"/>
      <c r="AB378" s="61"/>
      <c r="AC378" s="61"/>
      <c r="AD378" s="61"/>
      <c r="AE378" s="61"/>
      <c r="AF378" s="61"/>
      <c r="AG378" s="61"/>
      <c r="AH378" s="61"/>
      <c r="AI378" s="61"/>
    </row>
    <row r="379" spans="1:35" s="114" customFormat="1" ht="15" customHeight="1" x14ac:dyDescent="0.3">
      <c r="A379" s="113"/>
      <c r="B379" s="106"/>
      <c r="C379" s="99" t="str">
        <f>Vorgaben!$T$4</f>
        <v>AGWR II - Statistische Angaben zu weiteren Nutzungseinheiten</v>
      </c>
      <c r="D379" s="99"/>
      <c r="E379" s="99"/>
      <c r="F379" s="99"/>
      <c r="G379" s="99"/>
      <c r="H379" s="99"/>
      <c r="I379" s="99"/>
      <c r="J379" s="99"/>
      <c r="K379" s="99"/>
      <c r="L379" s="99"/>
      <c r="M379" s="99"/>
      <c r="N379" s="99"/>
      <c r="O379" s="99"/>
      <c r="P379" s="99"/>
      <c r="Q379" s="99"/>
      <c r="R379" s="116"/>
      <c r="S379" s="99"/>
      <c r="T379" s="579">
        <v>8</v>
      </c>
      <c r="U379" s="579"/>
      <c r="V379" s="579"/>
      <c r="W379" s="115"/>
    </row>
    <row r="380" spans="1:35" s="111" customFormat="1" ht="15" customHeight="1" x14ac:dyDescent="0.25">
      <c r="A380" s="108"/>
      <c r="B380" s="107"/>
      <c r="C380" s="109"/>
      <c r="D380" s="109"/>
      <c r="E380" s="109"/>
      <c r="F380" s="109"/>
      <c r="G380" s="109"/>
      <c r="H380" s="109"/>
      <c r="I380" s="109"/>
      <c r="J380" s="109"/>
      <c r="K380" s="109"/>
      <c r="L380" s="109"/>
      <c r="M380" s="109"/>
      <c r="N380" s="109"/>
      <c r="O380" s="109"/>
      <c r="P380" s="109"/>
      <c r="Q380" s="109"/>
      <c r="R380" s="112"/>
      <c r="S380" s="112"/>
      <c r="T380" s="112"/>
      <c r="U380" s="112"/>
      <c r="V380" s="109"/>
      <c r="W380" s="110"/>
    </row>
    <row r="381" spans="1:35" s="11" customFormat="1" ht="15" customHeight="1" x14ac:dyDescent="0.2">
      <c r="A381" s="9"/>
      <c r="B381" s="101"/>
      <c r="C381" s="137" t="s">
        <v>230</v>
      </c>
      <c r="D381" s="96"/>
      <c r="E381" s="96"/>
      <c r="F381" s="96"/>
      <c r="G381" s="96"/>
      <c r="H381" s="96"/>
      <c r="I381" s="96"/>
      <c r="J381" s="96"/>
      <c r="K381" s="102"/>
      <c r="L381" s="103" t="s">
        <v>173</v>
      </c>
      <c r="M381" s="103"/>
      <c r="N381" s="103"/>
      <c r="O381" s="104"/>
      <c r="P381" s="104"/>
      <c r="Q381" s="104"/>
      <c r="R381" s="104"/>
      <c r="S381" s="104"/>
      <c r="T381" s="529" t="s">
        <v>302</v>
      </c>
      <c r="U381" s="529"/>
      <c r="V381" s="231"/>
      <c r="W381" s="28"/>
      <c r="X381" s="118"/>
      <c r="Y381" s="118"/>
      <c r="Z381" s="118"/>
      <c r="AA381" s="118"/>
      <c r="AB381" s="118"/>
      <c r="AC381" s="118"/>
      <c r="AD381" s="118"/>
      <c r="AE381" s="118"/>
      <c r="AF381" s="118"/>
      <c r="AG381" s="118"/>
      <c r="AH381" s="118"/>
      <c r="AI381" s="118"/>
    </row>
    <row r="382" spans="1:35" s="11" customFormat="1" ht="15" customHeight="1" x14ac:dyDescent="0.2">
      <c r="A382" s="9"/>
      <c r="B382" s="45"/>
      <c r="C382" s="3" t="s">
        <v>108</v>
      </c>
      <c r="D382" s="3"/>
      <c r="E382" s="3"/>
      <c r="F382" s="3"/>
      <c r="G382" s="3"/>
      <c r="H382" s="571" t="s">
        <v>303</v>
      </c>
      <c r="I382" s="571"/>
      <c r="J382" s="571"/>
      <c r="K382" s="571"/>
      <c r="L382" s="571"/>
      <c r="M382" s="571"/>
      <c r="N382" s="571"/>
      <c r="O382" s="571"/>
      <c r="P382" s="571"/>
      <c r="Q382" s="571"/>
      <c r="R382" s="571"/>
      <c r="S382" s="571"/>
      <c r="T382" s="571"/>
      <c r="U382" s="571"/>
      <c r="V382" s="572"/>
      <c r="W382" s="77"/>
      <c r="X382" s="10"/>
      <c r="Y382" s="10"/>
      <c r="Z382" s="10"/>
      <c r="AA382" s="10"/>
      <c r="AB382" s="10"/>
      <c r="AC382" s="10"/>
      <c r="AD382" s="10"/>
      <c r="AE382" s="10"/>
      <c r="AF382" s="10"/>
      <c r="AG382" s="10"/>
      <c r="AH382" s="10"/>
      <c r="AI382" s="10"/>
    </row>
    <row r="383" spans="1:35" s="11" customFormat="1" ht="15" customHeight="1" x14ac:dyDescent="0.2">
      <c r="A383" s="9"/>
      <c r="B383" s="13"/>
      <c r="C383" s="3" t="s">
        <v>176</v>
      </c>
      <c r="D383" s="6"/>
      <c r="E383" s="3"/>
      <c r="F383" s="3"/>
      <c r="G383" s="3"/>
      <c r="H383" s="576" t="s">
        <v>57</v>
      </c>
      <c r="I383" s="576"/>
      <c r="J383" s="576"/>
      <c r="K383" s="576" t="s">
        <v>106</v>
      </c>
      <c r="L383" s="576"/>
      <c r="M383" s="576"/>
      <c r="N383" s="576" t="s">
        <v>105</v>
      </c>
      <c r="O383" s="576"/>
      <c r="P383" s="576"/>
      <c r="Q383" s="576" t="s">
        <v>58</v>
      </c>
      <c r="R383" s="576"/>
      <c r="S383" s="576"/>
      <c r="T383" s="576" t="s">
        <v>59</v>
      </c>
      <c r="U383" s="576"/>
      <c r="V383" s="577"/>
      <c r="W383" s="80"/>
      <c r="X383" s="10"/>
      <c r="Y383" s="10"/>
      <c r="Z383" s="10"/>
      <c r="AA383" s="10"/>
      <c r="AB383" s="10"/>
      <c r="AC383" s="10"/>
      <c r="AD383" s="10"/>
      <c r="AE383" s="10"/>
      <c r="AF383" s="10"/>
      <c r="AG383" s="10"/>
      <c r="AH383" s="10"/>
      <c r="AI383" s="10"/>
    </row>
    <row r="384" spans="1:35" s="11" customFormat="1" ht="15" customHeight="1" x14ac:dyDescent="0.2">
      <c r="A384" s="9"/>
      <c r="B384" s="45"/>
      <c r="C384" s="575" t="s">
        <v>111</v>
      </c>
      <c r="D384" s="575"/>
      <c r="E384" s="575"/>
      <c r="F384" s="575"/>
      <c r="G384" s="575"/>
      <c r="H384" s="573"/>
      <c r="I384" s="573"/>
      <c r="J384" s="20" t="s">
        <v>14</v>
      </c>
      <c r="K384" s="573"/>
      <c r="L384" s="573"/>
      <c r="M384" s="20" t="s">
        <v>14</v>
      </c>
      <c r="N384" s="573"/>
      <c r="O384" s="573"/>
      <c r="P384" s="20" t="s">
        <v>14</v>
      </c>
      <c r="Q384" s="573"/>
      <c r="R384" s="573"/>
      <c r="S384" s="20" t="s">
        <v>14</v>
      </c>
      <c r="T384" s="573"/>
      <c r="U384" s="573"/>
      <c r="V384" s="44" t="s">
        <v>14</v>
      </c>
      <c r="W384" s="77"/>
      <c r="X384" s="10"/>
      <c r="Y384" s="10"/>
      <c r="Z384" s="10"/>
      <c r="AA384" s="10"/>
      <c r="AB384" s="10"/>
      <c r="AC384" s="10"/>
      <c r="AD384" s="10"/>
      <c r="AE384" s="10"/>
      <c r="AF384" s="10"/>
      <c r="AG384" s="10"/>
      <c r="AH384" s="10"/>
      <c r="AI384" s="10"/>
    </row>
    <row r="385" spans="1:35" s="11" customFormat="1" ht="15" customHeight="1" x14ac:dyDescent="0.2">
      <c r="A385" s="9"/>
      <c r="B385" s="45"/>
      <c r="C385" s="575" t="s">
        <v>60</v>
      </c>
      <c r="D385" s="575"/>
      <c r="E385" s="575"/>
      <c r="F385" s="575"/>
      <c r="G385" s="575"/>
      <c r="H385" s="574"/>
      <c r="I385" s="574"/>
      <c r="J385" s="20" t="s">
        <v>33</v>
      </c>
      <c r="K385" s="574"/>
      <c r="L385" s="574"/>
      <c r="M385" s="20" t="s">
        <v>33</v>
      </c>
      <c r="N385" s="574"/>
      <c r="O385" s="574"/>
      <c r="P385" s="20" t="s">
        <v>33</v>
      </c>
      <c r="Q385" s="574"/>
      <c r="R385" s="574"/>
      <c r="S385" s="20" t="s">
        <v>33</v>
      </c>
      <c r="T385" s="574"/>
      <c r="U385" s="574"/>
      <c r="V385" s="44" t="s">
        <v>33</v>
      </c>
      <c r="W385" s="77"/>
      <c r="X385" s="10"/>
      <c r="Y385" s="10"/>
      <c r="Z385" s="10"/>
      <c r="AA385" s="10"/>
      <c r="AB385" s="10"/>
      <c r="AC385" s="10"/>
      <c r="AD385" s="10"/>
      <c r="AE385" s="10"/>
      <c r="AF385" s="10"/>
      <c r="AG385" s="10"/>
      <c r="AH385" s="10"/>
      <c r="AI385" s="10"/>
    </row>
    <row r="386" spans="1:35" s="11" customFormat="1" ht="15" customHeight="1" x14ac:dyDescent="0.2">
      <c r="A386" s="9"/>
      <c r="B386" s="45"/>
      <c r="C386" s="3" t="s">
        <v>109</v>
      </c>
      <c r="D386" s="6"/>
      <c r="E386" s="3"/>
      <c r="F386" s="3"/>
      <c r="G386" s="3"/>
      <c r="H386" s="570"/>
      <c r="I386" s="570"/>
      <c r="J386" s="20"/>
      <c r="K386" s="570"/>
      <c r="L386" s="570"/>
      <c r="M386" s="20"/>
      <c r="N386" s="570"/>
      <c r="O386" s="570"/>
      <c r="P386" s="20"/>
      <c r="Q386" s="570"/>
      <c r="R386" s="570"/>
      <c r="S386" s="20"/>
      <c r="T386" s="570"/>
      <c r="U386" s="570"/>
      <c r="V386" s="44"/>
      <c r="W386" s="77"/>
      <c r="X386" s="10"/>
      <c r="Y386" s="10"/>
      <c r="Z386" s="10"/>
      <c r="AA386" s="10"/>
      <c r="AB386" s="10"/>
      <c r="AC386" s="10"/>
      <c r="AD386" s="10"/>
      <c r="AE386" s="10"/>
      <c r="AF386" s="10"/>
      <c r="AG386" s="10"/>
      <c r="AH386" s="10"/>
      <c r="AI386" s="10"/>
    </row>
    <row r="387" spans="1:35" s="11" customFormat="1" ht="15" customHeight="1" x14ac:dyDescent="0.2">
      <c r="A387" s="9"/>
      <c r="B387" s="45"/>
      <c r="C387" s="3" t="s">
        <v>110</v>
      </c>
      <c r="D387" s="5"/>
      <c r="E387" s="5"/>
      <c r="F387" s="3"/>
      <c r="G387" s="3"/>
      <c r="H387" s="3"/>
      <c r="I387" s="3"/>
      <c r="J387" s="6"/>
      <c r="K387" s="6"/>
      <c r="L387" s="6"/>
      <c r="M387" s="6"/>
      <c r="N387" s="6"/>
      <c r="O387" s="6"/>
      <c r="P387" s="6"/>
      <c r="Q387" s="6"/>
      <c r="R387" s="6"/>
      <c r="S387" s="6"/>
      <c r="T387" s="6"/>
      <c r="U387" s="6"/>
      <c r="V387" s="24"/>
      <c r="W387" s="77"/>
      <c r="X387" s="10"/>
      <c r="Y387" s="10"/>
      <c r="Z387" s="10"/>
      <c r="AA387" s="10"/>
      <c r="AB387" s="10"/>
      <c r="AC387" s="10"/>
      <c r="AD387" s="10"/>
      <c r="AE387" s="10"/>
      <c r="AF387" s="10"/>
      <c r="AG387" s="10"/>
      <c r="AH387" s="10"/>
      <c r="AI387" s="10"/>
    </row>
    <row r="388" spans="1:35" s="11" customFormat="1" ht="15" customHeight="1" x14ac:dyDescent="0.2">
      <c r="A388" s="9"/>
      <c r="B388" s="45"/>
      <c r="C388" s="3" t="s">
        <v>158</v>
      </c>
      <c r="D388" s="5"/>
      <c r="E388" s="5"/>
      <c r="F388" s="3"/>
      <c r="G388" s="3"/>
      <c r="H388" s="571" t="s">
        <v>303</v>
      </c>
      <c r="I388" s="571"/>
      <c r="J388" s="571"/>
      <c r="K388" s="571"/>
      <c r="L388" s="571"/>
      <c r="M388" s="571"/>
      <c r="N388" s="571"/>
      <c r="O388" s="571"/>
      <c r="P388" s="571"/>
      <c r="Q388" s="571"/>
      <c r="R388" s="571"/>
      <c r="S388" s="571"/>
      <c r="T388" s="571"/>
      <c r="U388" s="571"/>
      <c r="V388" s="572"/>
      <c r="W388" s="77"/>
      <c r="X388" s="10"/>
      <c r="Y388" s="10"/>
      <c r="Z388" s="10"/>
      <c r="AA388" s="10"/>
      <c r="AB388" s="10"/>
      <c r="AC388" s="10"/>
      <c r="AD388" s="10"/>
      <c r="AE388" s="10"/>
      <c r="AF388" s="10"/>
      <c r="AG388" s="10"/>
      <c r="AH388" s="10"/>
      <c r="AI388" s="10"/>
    </row>
    <row r="389" spans="1:35" s="11" customFormat="1" ht="15" customHeight="1" x14ac:dyDescent="0.2">
      <c r="A389" s="9"/>
      <c r="B389" s="45"/>
      <c r="C389" s="567" t="str">
        <f>Vorgaben!$T$3</f>
        <v>Nur auszufüllen, wenn abweichend vom Gebäude lt. Pt. A des Tabellenblatte "AGWR II":</v>
      </c>
      <c r="D389" s="567"/>
      <c r="E389" s="567"/>
      <c r="F389" s="567"/>
      <c r="G389" s="567"/>
      <c r="H389" s="567"/>
      <c r="I389" s="567"/>
      <c r="J389" s="567"/>
      <c r="K389" s="567"/>
      <c r="L389" s="567"/>
      <c r="M389" s="567"/>
      <c r="N389" s="567"/>
      <c r="O389" s="567"/>
      <c r="P389" s="567"/>
      <c r="Q389" s="567"/>
      <c r="R389" s="567"/>
      <c r="S389" s="567"/>
      <c r="T389" s="567"/>
      <c r="U389" s="567"/>
      <c r="V389" s="568"/>
      <c r="W389" s="77"/>
      <c r="X389" s="10"/>
      <c r="Y389" s="10"/>
      <c r="Z389" s="10"/>
      <c r="AA389" s="10"/>
      <c r="AB389" s="10"/>
      <c r="AC389" s="10"/>
      <c r="AD389" s="10"/>
      <c r="AE389" s="10"/>
      <c r="AF389" s="10"/>
      <c r="AG389" s="10"/>
      <c r="AH389" s="10"/>
      <c r="AI389" s="10"/>
    </row>
    <row r="390" spans="1:35" s="11" customFormat="1" ht="15" customHeight="1" x14ac:dyDescent="0.2">
      <c r="A390" s="9"/>
      <c r="B390" s="45"/>
      <c r="C390" s="532" t="s">
        <v>165</v>
      </c>
      <c r="D390" s="532"/>
      <c r="E390" s="532"/>
      <c r="F390" s="532"/>
      <c r="G390" s="532"/>
      <c r="H390" s="532"/>
      <c r="I390" s="90"/>
      <c r="J390" s="532" t="s">
        <v>166</v>
      </c>
      <c r="K390" s="532"/>
      <c r="L390" s="532"/>
      <c r="M390" s="532"/>
      <c r="N390" s="532"/>
      <c r="O390" s="532"/>
      <c r="P390" s="90"/>
      <c r="Q390" s="532" t="s">
        <v>167</v>
      </c>
      <c r="R390" s="532"/>
      <c r="S390" s="532"/>
      <c r="T390" s="532"/>
      <c r="U390" s="532"/>
      <c r="V390" s="534"/>
      <c r="W390" s="77"/>
      <c r="X390" s="10"/>
      <c r="Y390" s="10"/>
      <c r="Z390" s="10"/>
      <c r="AA390" s="10"/>
      <c r="AB390" s="10"/>
      <c r="AC390" s="10"/>
      <c r="AD390" s="10"/>
      <c r="AE390" s="10"/>
      <c r="AF390" s="10"/>
      <c r="AG390" s="10"/>
      <c r="AH390" s="10"/>
      <c r="AI390" s="10"/>
    </row>
    <row r="391" spans="1:35" s="32" customFormat="1" ht="15" customHeight="1" x14ac:dyDescent="0.2">
      <c r="A391" s="30"/>
      <c r="B391" s="54"/>
      <c r="C391" s="389" t="s">
        <v>303</v>
      </c>
      <c r="D391" s="388"/>
      <c r="E391" s="388"/>
      <c r="F391" s="388"/>
      <c r="G391" s="388"/>
      <c r="H391" s="388"/>
      <c r="I391" s="53"/>
      <c r="J391" s="389" t="s">
        <v>303</v>
      </c>
      <c r="K391" s="388"/>
      <c r="L391" s="388"/>
      <c r="M391" s="388"/>
      <c r="N391" s="388"/>
      <c r="O391" s="388"/>
      <c r="P391" s="53"/>
      <c r="Q391" s="389" t="s">
        <v>303</v>
      </c>
      <c r="R391" s="388"/>
      <c r="S391" s="388"/>
      <c r="T391" s="388"/>
      <c r="U391" s="388"/>
      <c r="V391" s="439"/>
      <c r="W391" s="78"/>
      <c r="X391" s="31"/>
      <c r="Y391" s="31"/>
      <c r="Z391" s="31"/>
      <c r="AA391" s="31"/>
      <c r="AB391" s="31"/>
      <c r="AC391" s="31"/>
      <c r="AD391" s="31"/>
      <c r="AE391" s="31"/>
      <c r="AF391" s="31"/>
      <c r="AG391" s="31"/>
      <c r="AH391" s="31"/>
      <c r="AI391" s="31"/>
    </row>
    <row r="392" spans="1:35" s="32" customFormat="1" ht="15" customHeight="1" x14ac:dyDescent="0.2">
      <c r="A392" s="30"/>
      <c r="B392" s="54"/>
      <c r="C392" s="388"/>
      <c r="D392" s="388"/>
      <c r="E392" s="388"/>
      <c r="F392" s="388"/>
      <c r="G392" s="388"/>
      <c r="H392" s="388"/>
      <c r="I392" s="53"/>
      <c r="J392" s="388"/>
      <c r="K392" s="388"/>
      <c r="L392" s="388"/>
      <c r="M392" s="388"/>
      <c r="N392" s="388"/>
      <c r="O392" s="388"/>
      <c r="P392" s="53"/>
      <c r="Q392" s="388"/>
      <c r="R392" s="388"/>
      <c r="S392" s="388"/>
      <c r="T392" s="388"/>
      <c r="U392" s="388"/>
      <c r="V392" s="439"/>
      <c r="W392" s="78"/>
      <c r="X392" s="31"/>
      <c r="Y392" s="31"/>
      <c r="Z392" s="31"/>
      <c r="AA392" s="31"/>
      <c r="AB392" s="31"/>
      <c r="AC392" s="31"/>
      <c r="AD392" s="31"/>
      <c r="AE392" s="31"/>
      <c r="AF392" s="31"/>
      <c r="AG392" s="31"/>
      <c r="AH392" s="31"/>
      <c r="AI392" s="31"/>
    </row>
    <row r="393" spans="1:35" s="11" customFormat="1" ht="15" customHeight="1" x14ac:dyDescent="0.2">
      <c r="A393" s="9"/>
      <c r="B393" s="45"/>
      <c r="C393" s="532" t="s">
        <v>189</v>
      </c>
      <c r="D393" s="532"/>
      <c r="E393" s="532"/>
      <c r="F393" s="532"/>
      <c r="G393" s="532"/>
      <c r="H393" s="532"/>
      <c r="I393" s="532"/>
      <c r="J393" s="532"/>
      <c r="K393" s="532"/>
      <c r="L393" s="42"/>
      <c r="M393" s="401" t="s">
        <v>168</v>
      </c>
      <c r="N393" s="401"/>
      <c r="O393" s="401"/>
      <c r="P393" s="401"/>
      <c r="Q393" s="401"/>
      <c r="R393" s="401"/>
      <c r="S393" s="401"/>
      <c r="T393" s="401"/>
      <c r="U393" s="401"/>
      <c r="V393" s="558"/>
      <c r="W393" s="77"/>
      <c r="X393" s="10"/>
      <c r="Y393" s="10"/>
      <c r="Z393" s="10"/>
      <c r="AA393" s="10"/>
      <c r="AB393" s="10"/>
      <c r="AC393" s="10"/>
      <c r="AD393" s="10"/>
      <c r="AE393" s="10"/>
      <c r="AF393" s="10"/>
      <c r="AG393" s="10"/>
      <c r="AH393" s="10"/>
      <c r="AI393" s="10"/>
    </row>
    <row r="394" spans="1:35" s="32" customFormat="1" ht="15" customHeight="1" x14ac:dyDescent="0.2">
      <c r="A394" s="30"/>
      <c r="B394" s="54"/>
      <c r="C394" s="389" t="s">
        <v>303</v>
      </c>
      <c r="D394" s="388"/>
      <c r="E394" s="388"/>
      <c r="F394" s="388"/>
      <c r="G394" s="388"/>
      <c r="H394" s="388"/>
      <c r="I394" s="388"/>
      <c r="J394" s="388"/>
      <c r="K394" s="388"/>
      <c r="L394" s="53"/>
      <c r="M394" s="389" t="s">
        <v>303</v>
      </c>
      <c r="N394" s="388"/>
      <c r="O394" s="388"/>
      <c r="P394" s="388"/>
      <c r="Q394" s="388"/>
      <c r="R394" s="388"/>
      <c r="S394" s="388"/>
      <c r="T394" s="388"/>
      <c r="U394" s="388"/>
      <c r="V394" s="439"/>
      <c r="W394" s="78"/>
      <c r="X394" s="31"/>
      <c r="Y394" s="31"/>
      <c r="Z394" s="31"/>
      <c r="AA394" s="31"/>
      <c r="AB394" s="31"/>
      <c r="AC394" s="31"/>
      <c r="AD394" s="31"/>
      <c r="AE394" s="31"/>
      <c r="AF394" s="31"/>
      <c r="AG394" s="31"/>
      <c r="AH394" s="31"/>
      <c r="AI394" s="31"/>
    </row>
    <row r="395" spans="1:35" s="32" customFormat="1" ht="15" customHeight="1" x14ac:dyDescent="0.2">
      <c r="A395" s="30"/>
      <c r="B395" s="54"/>
      <c r="C395" s="388"/>
      <c r="D395" s="388"/>
      <c r="E395" s="388"/>
      <c r="F395" s="388"/>
      <c r="G395" s="388"/>
      <c r="H395" s="388"/>
      <c r="I395" s="388"/>
      <c r="J395" s="388"/>
      <c r="K395" s="388"/>
      <c r="L395" s="53"/>
      <c r="M395" s="383"/>
      <c r="N395" s="383"/>
      <c r="O395" s="383"/>
      <c r="P395" s="383"/>
      <c r="Q395" s="383"/>
      <c r="R395" s="383"/>
      <c r="S395" s="383"/>
      <c r="T395" s="383"/>
      <c r="U395" s="383"/>
      <c r="V395" s="482"/>
      <c r="W395" s="78"/>
      <c r="X395" s="31"/>
      <c r="Y395" s="31"/>
      <c r="Z395" s="31"/>
      <c r="AA395" s="31"/>
      <c r="AB395" s="31"/>
      <c r="AC395" s="31"/>
      <c r="AD395" s="31"/>
      <c r="AE395" s="31"/>
      <c r="AF395" s="31"/>
      <c r="AG395" s="31"/>
      <c r="AH395" s="31"/>
      <c r="AI395" s="31"/>
    </row>
    <row r="396" spans="1:35" s="11" customFormat="1" ht="15" customHeight="1" x14ac:dyDescent="0.2">
      <c r="A396" s="9"/>
      <c r="B396" s="46"/>
      <c r="C396" s="66"/>
      <c r="D396" s="66"/>
      <c r="E396" s="66"/>
      <c r="F396" s="66"/>
      <c r="G396" s="66"/>
      <c r="H396" s="66"/>
      <c r="I396" s="66"/>
      <c r="J396" s="66"/>
      <c r="K396" s="66"/>
      <c r="L396" s="47"/>
      <c r="M396" s="63"/>
      <c r="N396" s="63"/>
      <c r="O396" s="63"/>
      <c r="P396" s="63"/>
      <c r="Q396" s="63"/>
      <c r="R396" s="63"/>
      <c r="S396" s="63"/>
      <c r="T396" s="63"/>
      <c r="U396" s="63"/>
      <c r="V396" s="64"/>
      <c r="W396" s="77"/>
      <c r="X396" s="10"/>
      <c r="Y396" s="10"/>
      <c r="Z396" s="10"/>
      <c r="AA396" s="10"/>
      <c r="AB396" s="10"/>
      <c r="AC396" s="10"/>
      <c r="AD396" s="10"/>
      <c r="AE396" s="10"/>
      <c r="AF396" s="10"/>
      <c r="AG396" s="10"/>
      <c r="AH396" s="10"/>
      <c r="AI396" s="10"/>
    </row>
    <row r="397" spans="1:35" s="11" customFormat="1" ht="15" customHeight="1" x14ac:dyDescent="0.2">
      <c r="A397" s="9"/>
      <c r="B397" s="101"/>
      <c r="C397" s="137" t="s">
        <v>231</v>
      </c>
      <c r="D397" s="96"/>
      <c r="E397" s="96"/>
      <c r="F397" s="96"/>
      <c r="G397" s="96"/>
      <c r="H397" s="96"/>
      <c r="I397" s="96"/>
      <c r="J397" s="96"/>
      <c r="K397" s="102"/>
      <c r="L397" s="103" t="s">
        <v>173</v>
      </c>
      <c r="M397" s="103"/>
      <c r="N397" s="103"/>
      <c r="O397" s="104"/>
      <c r="P397" s="104"/>
      <c r="Q397" s="104"/>
      <c r="R397" s="104"/>
      <c r="S397" s="104"/>
      <c r="T397" s="529" t="s">
        <v>302</v>
      </c>
      <c r="U397" s="529"/>
      <c r="V397" s="231"/>
      <c r="W397" s="28"/>
      <c r="X397" s="118"/>
      <c r="Y397" s="118"/>
      <c r="Z397" s="118"/>
      <c r="AA397" s="118"/>
      <c r="AB397" s="118"/>
      <c r="AC397" s="118"/>
      <c r="AD397" s="118"/>
      <c r="AE397" s="118"/>
      <c r="AF397" s="118"/>
      <c r="AG397" s="118"/>
      <c r="AH397" s="118"/>
      <c r="AI397" s="118"/>
    </row>
    <row r="398" spans="1:35" s="11" customFormat="1" ht="15" customHeight="1" x14ac:dyDescent="0.2">
      <c r="A398" s="9"/>
      <c r="B398" s="45"/>
      <c r="C398" s="3" t="s">
        <v>108</v>
      </c>
      <c r="D398" s="3"/>
      <c r="E398" s="3"/>
      <c r="F398" s="3"/>
      <c r="G398" s="3"/>
      <c r="H398" s="571" t="s">
        <v>303</v>
      </c>
      <c r="I398" s="571"/>
      <c r="J398" s="571"/>
      <c r="K398" s="571"/>
      <c r="L398" s="571"/>
      <c r="M398" s="571"/>
      <c r="N398" s="571"/>
      <c r="O398" s="571"/>
      <c r="P398" s="571"/>
      <c r="Q398" s="571"/>
      <c r="R398" s="571"/>
      <c r="S398" s="571"/>
      <c r="T398" s="571"/>
      <c r="U398" s="571"/>
      <c r="V398" s="572"/>
      <c r="W398" s="77"/>
      <c r="X398" s="10"/>
      <c r="Y398" s="10"/>
      <c r="Z398" s="10"/>
      <c r="AA398" s="10"/>
      <c r="AB398" s="10"/>
      <c r="AC398" s="10"/>
      <c r="AD398" s="10"/>
      <c r="AE398" s="10"/>
      <c r="AF398" s="10"/>
      <c r="AG398" s="10"/>
      <c r="AH398" s="10"/>
      <c r="AI398" s="10"/>
    </row>
    <row r="399" spans="1:35" s="11" customFormat="1" ht="15" customHeight="1" x14ac:dyDescent="0.2">
      <c r="A399" s="9"/>
      <c r="B399" s="13"/>
      <c r="C399" s="3" t="s">
        <v>176</v>
      </c>
      <c r="D399" s="6"/>
      <c r="E399" s="3"/>
      <c r="F399" s="3"/>
      <c r="G399" s="3"/>
      <c r="H399" s="576" t="s">
        <v>57</v>
      </c>
      <c r="I399" s="576"/>
      <c r="J399" s="576"/>
      <c r="K399" s="576" t="s">
        <v>106</v>
      </c>
      <c r="L399" s="576"/>
      <c r="M399" s="576"/>
      <c r="N399" s="576" t="s">
        <v>105</v>
      </c>
      <c r="O399" s="576"/>
      <c r="P399" s="576"/>
      <c r="Q399" s="576" t="s">
        <v>58</v>
      </c>
      <c r="R399" s="576"/>
      <c r="S399" s="576"/>
      <c r="T399" s="576" t="s">
        <v>59</v>
      </c>
      <c r="U399" s="576"/>
      <c r="V399" s="577"/>
      <c r="W399" s="80"/>
      <c r="X399" s="10"/>
      <c r="Y399" s="10"/>
      <c r="Z399" s="10"/>
      <c r="AA399" s="10"/>
      <c r="AB399" s="10"/>
      <c r="AC399" s="10"/>
      <c r="AD399" s="10"/>
      <c r="AE399" s="10"/>
      <c r="AF399" s="10"/>
      <c r="AG399" s="10"/>
      <c r="AH399" s="10"/>
      <c r="AI399" s="10"/>
    </row>
    <row r="400" spans="1:35" s="11" customFormat="1" ht="15" customHeight="1" x14ac:dyDescent="0.2">
      <c r="A400" s="9"/>
      <c r="B400" s="45"/>
      <c r="C400" s="575" t="s">
        <v>111</v>
      </c>
      <c r="D400" s="575"/>
      <c r="E400" s="575"/>
      <c r="F400" s="575"/>
      <c r="G400" s="575"/>
      <c r="H400" s="573"/>
      <c r="I400" s="573"/>
      <c r="J400" s="20" t="s">
        <v>14</v>
      </c>
      <c r="K400" s="573"/>
      <c r="L400" s="573"/>
      <c r="M400" s="20" t="s">
        <v>14</v>
      </c>
      <c r="N400" s="573"/>
      <c r="O400" s="573"/>
      <c r="P400" s="20" t="s">
        <v>14</v>
      </c>
      <c r="Q400" s="573"/>
      <c r="R400" s="573"/>
      <c r="S400" s="20" t="s">
        <v>14</v>
      </c>
      <c r="T400" s="573"/>
      <c r="U400" s="573"/>
      <c r="V400" s="44" t="s">
        <v>14</v>
      </c>
      <c r="W400" s="77"/>
      <c r="X400" s="10"/>
      <c r="Y400" s="10"/>
      <c r="Z400" s="10"/>
      <c r="AA400" s="10"/>
      <c r="AB400" s="10"/>
      <c r="AC400" s="10"/>
      <c r="AD400" s="10"/>
      <c r="AE400" s="10"/>
      <c r="AF400" s="10"/>
      <c r="AG400" s="10"/>
      <c r="AH400" s="10"/>
      <c r="AI400" s="10"/>
    </row>
    <row r="401" spans="1:35" s="11" customFormat="1" ht="15" customHeight="1" x14ac:dyDescent="0.2">
      <c r="A401" s="9"/>
      <c r="B401" s="45"/>
      <c r="C401" s="575" t="s">
        <v>60</v>
      </c>
      <c r="D401" s="575"/>
      <c r="E401" s="575"/>
      <c r="F401" s="575"/>
      <c r="G401" s="575"/>
      <c r="H401" s="574"/>
      <c r="I401" s="574"/>
      <c r="J401" s="20" t="s">
        <v>33</v>
      </c>
      <c r="K401" s="574"/>
      <c r="L401" s="574"/>
      <c r="M401" s="20" t="s">
        <v>33</v>
      </c>
      <c r="N401" s="574"/>
      <c r="O401" s="574"/>
      <c r="P401" s="20" t="s">
        <v>33</v>
      </c>
      <c r="Q401" s="574"/>
      <c r="R401" s="574"/>
      <c r="S401" s="20" t="s">
        <v>33</v>
      </c>
      <c r="T401" s="574"/>
      <c r="U401" s="574"/>
      <c r="V401" s="44" t="s">
        <v>33</v>
      </c>
      <c r="W401" s="77"/>
      <c r="X401" s="10"/>
      <c r="Y401" s="10"/>
      <c r="Z401" s="10"/>
      <c r="AA401" s="10"/>
      <c r="AB401" s="10"/>
      <c r="AC401" s="10"/>
      <c r="AD401" s="10"/>
      <c r="AE401" s="10"/>
      <c r="AF401" s="10"/>
      <c r="AG401" s="10"/>
      <c r="AH401" s="10"/>
      <c r="AI401" s="10"/>
    </row>
    <row r="402" spans="1:35" s="11" customFormat="1" ht="15" customHeight="1" x14ac:dyDescent="0.2">
      <c r="A402" s="9"/>
      <c r="B402" s="45"/>
      <c r="C402" s="3" t="s">
        <v>109</v>
      </c>
      <c r="D402" s="6"/>
      <c r="E402" s="3"/>
      <c r="F402" s="3"/>
      <c r="G402" s="3"/>
      <c r="H402" s="570"/>
      <c r="I402" s="570"/>
      <c r="J402" s="20"/>
      <c r="K402" s="570"/>
      <c r="L402" s="570"/>
      <c r="M402" s="20"/>
      <c r="N402" s="570"/>
      <c r="O402" s="570"/>
      <c r="P402" s="20"/>
      <c r="Q402" s="570"/>
      <c r="R402" s="570"/>
      <c r="S402" s="20"/>
      <c r="T402" s="570"/>
      <c r="U402" s="570"/>
      <c r="V402" s="44"/>
      <c r="W402" s="77"/>
      <c r="X402" s="10"/>
      <c r="Y402" s="10"/>
      <c r="Z402" s="10"/>
      <c r="AA402" s="10"/>
      <c r="AB402" s="10"/>
      <c r="AC402" s="10"/>
      <c r="AD402" s="10"/>
      <c r="AE402" s="10"/>
      <c r="AF402" s="10"/>
      <c r="AG402" s="10"/>
      <c r="AH402" s="10"/>
      <c r="AI402" s="10"/>
    </row>
    <row r="403" spans="1:35" s="11" customFormat="1" ht="15" customHeight="1" x14ac:dyDescent="0.2">
      <c r="A403" s="9"/>
      <c r="B403" s="45"/>
      <c r="C403" s="3" t="s">
        <v>110</v>
      </c>
      <c r="D403" s="5"/>
      <c r="E403" s="5"/>
      <c r="F403" s="3"/>
      <c r="G403" s="3"/>
      <c r="H403" s="3"/>
      <c r="I403" s="3"/>
      <c r="J403" s="6"/>
      <c r="K403" s="6"/>
      <c r="L403" s="6"/>
      <c r="M403" s="6"/>
      <c r="N403" s="6"/>
      <c r="O403" s="6"/>
      <c r="P403" s="6"/>
      <c r="Q403" s="6"/>
      <c r="R403" s="6"/>
      <c r="S403" s="6"/>
      <c r="T403" s="6"/>
      <c r="U403" s="6"/>
      <c r="V403" s="24"/>
      <c r="W403" s="77"/>
      <c r="X403" s="10"/>
      <c r="Y403" s="10"/>
      <c r="Z403" s="10"/>
      <c r="AA403" s="10"/>
      <c r="AB403" s="10"/>
      <c r="AC403" s="10"/>
      <c r="AD403" s="10"/>
      <c r="AE403" s="10"/>
      <c r="AF403" s="10"/>
      <c r="AG403" s="10"/>
      <c r="AH403" s="10"/>
      <c r="AI403" s="10"/>
    </row>
    <row r="404" spans="1:35" s="11" customFormat="1" ht="15" customHeight="1" x14ac:dyDescent="0.2">
      <c r="A404" s="9"/>
      <c r="B404" s="45"/>
      <c r="C404" s="3" t="s">
        <v>158</v>
      </c>
      <c r="D404" s="5"/>
      <c r="E404" s="5"/>
      <c r="F404" s="3"/>
      <c r="G404" s="3"/>
      <c r="H404" s="571" t="s">
        <v>303</v>
      </c>
      <c r="I404" s="571"/>
      <c r="J404" s="571"/>
      <c r="K404" s="571"/>
      <c r="L404" s="571"/>
      <c r="M404" s="571"/>
      <c r="N404" s="571"/>
      <c r="O404" s="571"/>
      <c r="P404" s="571"/>
      <c r="Q404" s="571"/>
      <c r="R404" s="571"/>
      <c r="S404" s="571"/>
      <c r="T404" s="571"/>
      <c r="U404" s="571"/>
      <c r="V404" s="572"/>
      <c r="W404" s="77"/>
      <c r="X404" s="10"/>
      <c r="Y404" s="10"/>
      <c r="Z404" s="10"/>
      <c r="AA404" s="10"/>
      <c r="AB404" s="10"/>
      <c r="AC404" s="10"/>
      <c r="AD404" s="10"/>
      <c r="AE404" s="10"/>
      <c r="AF404" s="10"/>
      <c r="AG404" s="10"/>
      <c r="AH404" s="10"/>
      <c r="AI404" s="10"/>
    </row>
    <row r="405" spans="1:35" s="11" customFormat="1" ht="15" customHeight="1" x14ac:dyDescent="0.2">
      <c r="A405" s="9"/>
      <c r="B405" s="45"/>
      <c r="C405" s="567" t="str">
        <f>Vorgaben!$T$3</f>
        <v>Nur auszufüllen, wenn abweichend vom Gebäude lt. Pt. A des Tabellenblatte "AGWR II":</v>
      </c>
      <c r="D405" s="567"/>
      <c r="E405" s="567"/>
      <c r="F405" s="567"/>
      <c r="G405" s="567"/>
      <c r="H405" s="567"/>
      <c r="I405" s="567"/>
      <c r="J405" s="567"/>
      <c r="K405" s="567"/>
      <c r="L405" s="567"/>
      <c r="M405" s="567"/>
      <c r="N405" s="567"/>
      <c r="O405" s="567"/>
      <c r="P405" s="567"/>
      <c r="Q405" s="567"/>
      <c r="R405" s="567"/>
      <c r="S405" s="567"/>
      <c r="T405" s="567"/>
      <c r="U405" s="567"/>
      <c r="V405" s="568"/>
      <c r="W405" s="77"/>
      <c r="X405" s="10"/>
      <c r="Y405" s="10"/>
      <c r="Z405" s="10"/>
      <c r="AA405" s="10"/>
      <c r="AB405" s="10"/>
      <c r="AC405" s="10"/>
      <c r="AD405" s="10"/>
      <c r="AE405" s="10"/>
      <c r="AF405" s="10"/>
      <c r="AG405" s="10"/>
      <c r="AH405" s="10"/>
      <c r="AI405" s="10"/>
    </row>
    <row r="406" spans="1:35" s="11" customFormat="1" ht="15" customHeight="1" x14ac:dyDescent="0.2">
      <c r="A406" s="9"/>
      <c r="B406" s="45"/>
      <c r="C406" s="532" t="s">
        <v>165</v>
      </c>
      <c r="D406" s="532"/>
      <c r="E406" s="532"/>
      <c r="F406" s="532"/>
      <c r="G406" s="532"/>
      <c r="H406" s="532"/>
      <c r="I406" s="90"/>
      <c r="J406" s="532" t="s">
        <v>166</v>
      </c>
      <c r="K406" s="532"/>
      <c r="L406" s="532"/>
      <c r="M406" s="532"/>
      <c r="N406" s="532"/>
      <c r="O406" s="532"/>
      <c r="P406" s="90"/>
      <c r="Q406" s="532" t="s">
        <v>167</v>
      </c>
      <c r="R406" s="532"/>
      <c r="S406" s="532"/>
      <c r="T406" s="532"/>
      <c r="U406" s="532"/>
      <c r="V406" s="534"/>
      <c r="W406" s="77"/>
      <c r="X406" s="10"/>
      <c r="Y406" s="10"/>
      <c r="Z406" s="10"/>
      <c r="AA406" s="10"/>
      <c r="AB406" s="10"/>
      <c r="AC406" s="10"/>
      <c r="AD406" s="10"/>
      <c r="AE406" s="10"/>
      <c r="AF406" s="10"/>
      <c r="AG406" s="10"/>
      <c r="AH406" s="10"/>
      <c r="AI406" s="10"/>
    </row>
    <row r="407" spans="1:35" s="32" customFormat="1" ht="15" customHeight="1" x14ac:dyDescent="0.2">
      <c r="A407" s="30"/>
      <c r="B407" s="54"/>
      <c r="C407" s="389" t="s">
        <v>303</v>
      </c>
      <c r="D407" s="388"/>
      <c r="E407" s="388"/>
      <c r="F407" s="388"/>
      <c r="G407" s="388"/>
      <c r="H407" s="388"/>
      <c r="I407" s="53"/>
      <c r="J407" s="389" t="s">
        <v>303</v>
      </c>
      <c r="K407" s="388"/>
      <c r="L407" s="388"/>
      <c r="M407" s="388"/>
      <c r="N407" s="388"/>
      <c r="O407" s="388"/>
      <c r="P407" s="53"/>
      <c r="Q407" s="389" t="s">
        <v>303</v>
      </c>
      <c r="R407" s="388"/>
      <c r="S407" s="388"/>
      <c r="T407" s="388"/>
      <c r="U407" s="388"/>
      <c r="V407" s="439"/>
      <c r="W407" s="78"/>
      <c r="X407" s="31"/>
      <c r="Y407" s="31"/>
      <c r="Z407" s="31"/>
      <c r="AA407" s="31"/>
      <c r="AB407" s="31"/>
      <c r="AC407" s="31"/>
      <c r="AD407" s="31"/>
      <c r="AE407" s="31"/>
      <c r="AF407" s="31"/>
      <c r="AG407" s="31"/>
      <c r="AH407" s="31"/>
      <c r="AI407" s="31"/>
    </row>
    <row r="408" spans="1:35" s="32" customFormat="1" ht="15" customHeight="1" x14ac:dyDescent="0.2">
      <c r="A408" s="30"/>
      <c r="B408" s="54"/>
      <c r="C408" s="388"/>
      <c r="D408" s="388"/>
      <c r="E408" s="388"/>
      <c r="F408" s="388"/>
      <c r="G408" s="388"/>
      <c r="H408" s="388"/>
      <c r="I408" s="53"/>
      <c r="J408" s="388"/>
      <c r="K408" s="388"/>
      <c r="L408" s="388"/>
      <c r="M408" s="388"/>
      <c r="N408" s="388"/>
      <c r="O408" s="388"/>
      <c r="P408" s="53"/>
      <c r="Q408" s="388"/>
      <c r="R408" s="388"/>
      <c r="S408" s="388"/>
      <c r="T408" s="388"/>
      <c r="U408" s="388"/>
      <c r="V408" s="439"/>
      <c r="W408" s="78"/>
      <c r="X408" s="31"/>
      <c r="Y408" s="31"/>
      <c r="Z408" s="31"/>
      <c r="AA408" s="31"/>
      <c r="AB408" s="31"/>
      <c r="AC408" s="31"/>
      <c r="AD408" s="31"/>
      <c r="AE408" s="31"/>
      <c r="AF408" s="31"/>
      <c r="AG408" s="31"/>
      <c r="AH408" s="31"/>
      <c r="AI408" s="31"/>
    </row>
    <row r="409" spans="1:35" s="11" customFormat="1" ht="15" customHeight="1" x14ac:dyDescent="0.2">
      <c r="A409" s="9"/>
      <c r="B409" s="45"/>
      <c r="C409" s="532" t="s">
        <v>189</v>
      </c>
      <c r="D409" s="532"/>
      <c r="E409" s="532"/>
      <c r="F409" s="532"/>
      <c r="G409" s="532"/>
      <c r="H409" s="532"/>
      <c r="I409" s="532"/>
      <c r="J409" s="532"/>
      <c r="K409" s="532"/>
      <c r="L409" s="42"/>
      <c r="M409" s="401" t="s">
        <v>168</v>
      </c>
      <c r="N409" s="401"/>
      <c r="O409" s="401"/>
      <c r="P409" s="401"/>
      <c r="Q409" s="401"/>
      <c r="R409" s="401"/>
      <c r="S409" s="401"/>
      <c r="T409" s="401"/>
      <c r="U409" s="401"/>
      <c r="V409" s="558"/>
      <c r="W409" s="77"/>
      <c r="X409" s="10"/>
      <c r="Y409" s="10"/>
      <c r="Z409" s="10"/>
      <c r="AA409" s="10"/>
      <c r="AB409" s="10"/>
      <c r="AC409" s="10"/>
      <c r="AD409" s="10"/>
      <c r="AE409" s="10"/>
      <c r="AF409" s="10"/>
      <c r="AG409" s="10"/>
      <c r="AH409" s="10"/>
      <c r="AI409" s="10"/>
    </row>
    <row r="410" spans="1:35" s="32" customFormat="1" ht="15" customHeight="1" x14ac:dyDescent="0.2">
      <c r="A410" s="30"/>
      <c r="B410" s="54"/>
      <c r="C410" s="389" t="s">
        <v>303</v>
      </c>
      <c r="D410" s="388"/>
      <c r="E410" s="388"/>
      <c r="F410" s="388"/>
      <c r="G410" s="388"/>
      <c r="H410" s="388"/>
      <c r="I410" s="388"/>
      <c r="J410" s="388"/>
      <c r="K410" s="388"/>
      <c r="L410" s="53"/>
      <c r="M410" s="389" t="s">
        <v>303</v>
      </c>
      <c r="N410" s="388"/>
      <c r="O410" s="388"/>
      <c r="P410" s="388"/>
      <c r="Q410" s="388"/>
      <c r="R410" s="388"/>
      <c r="S410" s="388"/>
      <c r="T410" s="388"/>
      <c r="U410" s="388"/>
      <c r="V410" s="439"/>
      <c r="W410" s="78"/>
      <c r="X410" s="31"/>
      <c r="Y410" s="31"/>
      <c r="Z410" s="31"/>
      <c r="AA410" s="31"/>
      <c r="AB410" s="31"/>
      <c r="AC410" s="31"/>
      <c r="AD410" s="31"/>
      <c r="AE410" s="31"/>
      <c r="AF410" s="31"/>
      <c r="AG410" s="31"/>
      <c r="AH410" s="31"/>
      <c r="AI410" s="31"/>
    </row>
    <row r="411" spans="1:35" s="32" customFormat="1" ht="15" customHeight="1" x14ac:dyDescent="0.2">
      <c r="A411" s="30"/>
      <c r="B411" s="54"/>
      <c r="C411" s="388"/>
      <c r="D411" s="388"/>
      <c r="E411" s="388"/>
      <c r="F411" s="388"/>
      <c r="G411" s="388"/>
      <c r="H411" s="388"/>
      <c r="I411" s="388"/>
      <c r="J411" s="388"/>
      <c r="K411" s="388"/>
      <c r="L411" s="53"/>
      <c r="M411" s="383"/>
      <c r="N411" s="383"/>
      <c r="O411" s="383"/>
      <c r="P411" s="383"/>
      <c r="Q411" s="383"/>
      <c r="R411" s="383"/>
      <c r="S411" s="383"/>
      <c r="T411" s="383"/>
      <c r="U411" s="383"/>
      <c r="V411" s="482"/>
      <c r="W411" s="78"/>
      <c r="X411" s="31"/>
      <c r="Y411" s="31"/>
      <c r="Z411" s="31"/>
      <c r="AA411" s="31"/>
      <c r="AB411" s="31"/>
      <c r="AC411" s="31"/>
      <c r="AD411" s="31"/>
      <c r="AE411" s="31"/>
      <c r="AF411" s="31"/>
      <c r="AG411" s="31"/>
      <c r="AH411" s="31"/>
      <c r="AI411" s="31"/>
    </row>
    <row r="412" spans="1:35" s="11" customFormat="1" ht="15" customHeight="1" x14ac:dyDescent="0.2">
      <c r="A412" s="9"/>
      <c r="B412" s="46"/>
      <c r="C412" s="66"/>
      <c r="D412" s="66"/>
      <c r="E412" s="66"/>
      <c r="F412" s="66"/>
      <c r="G412" s="66"/>
      <c r="H412" s="66"/>
      <c r="I412" s="66"/>
      <c r="J412" s="66"/>
      <c r="K412" s="66"/>
      <c r="L412" s="47"/>
      <c r="M412" s="63"/>
      <c r="N412" s="63"/>
      <c r="O412" s="63"/>
      <c r="P412" s="63"/>
      <c r="Q412" s="63"/>
      <c r="R412" s="63"/>
      <c r="S412" s="63"/>
      <c r="T412" s="63"/>
      <c r="U412" s="63"/>
      <c r="V412" s="64"/>
      <c r="W412" s="77"/>
      <c r="X412" s="10"/>
      <c r="Y412" s="10"/>
      <c r="Z412" s="10"/>
      <c r="AA412" s="10"/>
      <c r="AB412" s="10"/>
      <c r="AC412" s="10"/>
      <c r="AD412" s="10"/>
      <c r="AE412" s="10"/>
      <c r="AF412" s="10"/>
      <c r="AG412" s="10"/>
      <c r="AH412" s="10"/>
      <c r="AI412" s="10"/>
    </row>
    <row r="413" spans="1:35" s="11" customFormat="1" ht="15" customHeight="1" x14ac:dyDescent="0.2">
      <c r="A413" s="9"/>
      <c r="B413" s="101"/>
      <c r="C413" s="137" t="s">
        <v>232</v>
      </c>
      <c r="D413" s="96"/>
      <c r="E413" s="96"/>
      <c r="F413" s="96"/>
      <c r="G413" s="96"/>
      <c r="H413" s="96"/>
      <c r="I413" s="96"/>
      <c r="J413" s="96"/>
      <c r="K413" s="102"/>
      <c r="L413" s="103" t="s">
        <v>173</v>
      </c>
      <c r="M413" s="103"/>
      <c r="N413" s="103"/>
      <c r="O413" s="104"/>
      <c r="P413" s="104"/>
      <c r="Q413" s="104"/>
      <c r="R413" s="104"/>
      <c r="S413" s="104"/>
      <c r="T413" s="529" t="s">
        <v>302</v>
      </c>
      <c r="U413" s="529"/>
      <c r="V413" s="231"/>
      <c r="W413" s="28"/>
      <c r="X413" s="118"/>
      <c r="Y413" s="118"/>
      <c r="Z413" s="118"/>
      <c r="AA413" s="118"/>
      <c r="AB413" s="118"/>
      <c r="AC413" s="118"/>
      <c r="AD413" s="118"/>
      <c r="AE413" s="118"/>
      <c r="AF413" s="118"/>
      <c r="AG413" s="118"/>
      <c r="AH413" s="118"/>
      <c r="AI413" s="118"/>
    </row>
    <row r="414" spans="1:35" s="11" customFormat="1" ht="15" customHeight="1" x14ac:dyDescent="0.2">
      <c r="A414" s="9"/>
      <c r="B414" s="45"/>
      <c r="C414" s="3" t="s">
        <v>108</v>
      </c>
      <c r="D414" s="3"/>
      <c r="E414" s="3"/>
      <c r="F414" s="3"/>
      <c r="G414" s="3"/>
      <c r="H414" s="571" t="s">
        <v>303</v>
      </c>
      <c r="I414" s="571"/>
      <c r="J414" s="571"/>
      <c r="K414" s="571"/>
      <c r="L414" s="571"/>
      <c r="M414" s="571"/>
      <c r="N414" s="571"/>
      <c r="O414" s="571"/>
      <c r="P414" s="571"/>
      <c r="Q414" s="571"/>
      <c r="R414" s="571"/>
      <c r="S414" s="571"/>
      <c r="T414" s="571"/>
      <c r="U414" s="571"/>
      <c r="V414" s="572"/>
      <c r="W414" s="77"/>
      <c r="X414" s="10"/>
      <c r="Y414" s="10"/>
      <c r="Z414" s="10"/>
      <c r="AA414" s="10"/>
      <c r="AB414" s="10"/>
      <c r="AC414" s="10"/>
      <c r="AD414" s="10"/>
      <c r="AE414" s="10"/>
      <c r="AF414" s="10"/>
      <c r="AG414" s="10"/>
      <c r="AH414" s="10"/>
      <c r="AI414" s="10"/>
    </row>
    <row r="415" spans="1:35" s="11" customFormat="1" ht="15" customHeight="1" x14ac:dyDescent="0.2">
      <c r="A415" s="9"/>
      <c r="B415" s="13"/>
      <c r="C415" s="3" t="s">
        <v>176</v>
      </c>
      <c r="D415" s="6"/>
      <c r="E415" s="3"/>
      <c r="F415" s="3"/>
      <c r="G415" s="3"/>
      <c r="H415" s="576" t="s">
        <v>57</v>
      </c>
      <c r="I415" s="576"/>
      <c r="J415" s="576"/>
      <c r="K415" s="576" t="s">
        <v>106</v>
      </c>
      <c r="L415" s="576"/>
      <c r="M415" s="576"/>
      <c r="N415" s="576" t="s">
        <v>105</v>
      </c>
      <c r="O415" s="576"/>
      <c r="P415" s="576"/>
      <c r="Q415" s="576" t="s">
        <v>58</v>
      </c>
      <c r="R415" s="576"/>
      <c r="S415" s="576"/>
      <c r="T415" s="576" t="s">
        <v>59</v>
      </c>
      <c r="U415" s="576"/>
      <c r="V415" s="577"/>
      <c r="W415" s="80"/>
      <c r="X415" s="10"/>
      <c r="Y415" s="10"/>
      <c r="Z415" s="10"/>
      <c r="AA415" s="10"/>
      <c r="AB415" s="10"/>
      <c r="AC415" s="10"/>
      <c r="AD415" s="10"/>
      <c r="AE415" s="10"/>
      <c r="AF415" s="10"/>
      <c r="AG415" s="10"/>
      <c r="AH415" s="10"/>
      <c r="AI415" s="10"/>
    </row>
    <row r="416" spans="1:35" s="11" customFormat="1" ht="15" customHeight="1" x14ac:dyDescent="0.2">
      <c r="A416" s="9"/>
      <c r="B416" s="45"/>
      <c r="C416" s="575" t="s">
        <v>111</v>
      </c>
      <c r="D416" s="575"/>
      <c r="E416" s="575"/>
      <c r="F416" s="575"/>
      <c r="G416" s="575"/>
      <c r="H416" s="573"/>
      <c r="I416" s="573"/>
      <c r="J416" s="20" t="s">
        <v>14</v>
      </c>
      <c r="K416" s="573"/>
      <c r="L416" s="573"/>
      <c r="M416" s="20" t="s">
        <v>14</v>
      </c>
      <c r="N416" s="573"/>
      <c r="O416" s="573"/>
      <c r="P416" s="20" t="s">
        <v>14</v>
      </c>
      <c r="Q416" s="573"/>
      <c r="R416" s="573"/>
      <c r="S416" s="20" t="s">
        <v>14</v>
      </c>
      <c r="T416" s="573"/>
      <c r="U416" s="573"/>
      <c r="V416" s="44" t="s">
        <v>14</v>
      </c>
      <c r="W416" s="77"/>
      <c r="X416" s="10"/>
      <c r="Y416" s="10"/>
      <c r="Z416" s="10"/>
      <c r="AA416" s="10"/>
      <c r="AB416" s="10"/>
      <c r="AC416" s="10"/>
      <c r="AD416" s="10"/>
      <c r="AE416" s="10"/>
      <c r="AF416" s="10"/>
      <c r="AG416" s="10"/>
      <c r="AH416" s="10"/>
      <c r="AI416" s="10"/>
    </row>
    <row r="417" spans="1:35" s="11" customFormat="1" ht="15" customHeight="1" x14ac:dyDescent="0.2">
      <c r="A417" s="9"/>
      <c r="B417" s="45"/>
      <c r="C417" s="575" t="s">
        <v>60</v>
      </c>
      <c r="D417" s="575"/>
      <c r="E417" s="575"/>
      <c r="F417" s="575"/>
      <c r="G417" s="575"/>
      <c r="H417" s="574"/>
      <c r="I417" s="574"/>
      <c r="J417" s="20" t="s">
        <v>33</v>
      </c>
      <c r="K417" s="574"/>
      <c r="L417" s="574"/>
      <c r="M417" s="20" t="s">
        <v>33</v>
      </c>
      <c r="N417" s="574"/>
      <c r="O417" s="574"/>
      <c r="P417" s="20" t="s">
        <v>33</v>
      </c>
      <c r="Q417" s="574"/>
      <c r="R417" s="574"/>
      <c r="S417" s="20" t="s">
        <v>33</v>
      </c>
      <c r="T417" s="574"/>
      <c r="U417" s="574"/>
      <c r="V417" s="44" t="s">
        <v>33</v>
      </c>
      <c r="W417" s="77"/>
      <c r="X417" s="10"/>
      <c r="Y417" s="10"/>
      <c r="Z417" s="10"/>
      <c r="AA417" s="10"/>
      <c r="AB417" s="10"/>
      <c r="AC417" s="10"/>
      <c r="AD417" s="10"/>
      <c r="AE417" s="10"/>
      <c r="AF417" s="10"/>
      <c r="AG417" s="10"/>
      <c r="AH417" s="10"/>
      <c r="AI417" s="10"/>
    </row>
    <row r="418" spans="1:35" s="11" customFormat="1" ht="15" customHeight="1" x14ac:dyDescent="0.2">
      <c r="A418" s="9"/>
      <c r="B418" s="45"/>
      <c r="C418" s="3" t="s">
        <v>109</v>
      </c>
      <c r="D418" s="6"/>
      <c r="E418" s="3"/>
      <c r="F418" s="3"/>
      <c r="G418" s="3"/>
      <c r="H418" s="570"/>
      <c r="I418" s="570"/>
      <c r="J418" s="20"/>
      <c r="K418" s="570"/>
      <c r="L418" s="570"/>
      <c r="M418" s="20"/>
      <c r="N418" s="570"/>
      <c r="O418" s="570"/>
      <c r="P418" s="20"/>
      <c r="Q418" s="570"/>
      <c r="R418" s="570"/>
      <c r="S418" s="20"/>
      <c r="T418" s="570"/>
      <c r="U418" s="570"/>
      <c r="V418" s="44"/>
      <c r="W418" s="77"/>
      <c r="X418" s="10"/>
      <c r="Y418" s="10"/>
      <c r="Z418" s="10"/>
      <c r="AA418" s="10"/>
      <c r="AB418" s="10"/>
      <c r="AC418" s="10"/>
      <c r="AD418" s="10"/>
      <c r="AE418" s="10"/>
      <c r="AF418" s="10"/>
      <c r="AG418" s="10"/>
      <c r="AH418" s="10"/>
      <c r="AI418" s="10"/>
    </row>
    <row r="419" spans="1:35" s="11" customFormat="1" ht="15" customHeight="1" x14ac:dyDescent="0.2">
      <c r="A419" s="9"/>
      <c r="B419" s="45"/>
      <c r="C419" s="3" t="s">
        <v>110</v>
      </c>
      <c r="D419" s="5"/>
      <c r="E419" s="5"/>
      <c r="F419" s="3"/>
      <c r="G419" s="3"/>
      <c r="H419" s="3"/>
      <c r="I419" s="3"/>
      <c r="J419" s="6"/>
      <c r="K419" s="6"/>
      <c r="L419" s="6"/>
      <c r="M419" s="6"/>
      <c r="N419" s="6"/>
      <c r="O419" s="6"/>
      <c r="P419" s="6"/>
      <c r="Q419" s="6"/>
      <c r="R419" s="6"/>
      <c r="S419" s="6"/>
      <c r="T419" s="6"/>
      <c r="U419" s="6"/>
      <c r="V419" s="24"/>
      <c r="W419" s="77"/>
      <c r="X419" s="10"/>
      <c r="Y419" s="10"/>
      <c r="Z419" s="10"/>
      <c r="AA419" s="10"/>
      <c r="AB419" s="10"/>
      <c r="AC419" s="10"/>
      <c r="AD419" s="10"/>
      <c r="AE419" s="10"/>
      <c r="AF419" s="10"/>
      <c r="AG419" s="10"/>
      <c r="AH419" s="10"/>
      <c r="AI419" s="10"/>
    </row>
    <row r="420" spans="1:35" s="11" customFormat="1" ht="15" customHeight="1" x14ac:dyDescent="0.2">
      <c r="A420" s="9"/>
      <c r="B420" s="45"/>
      <c r="C420" s="3" t="s">
        <v>158</v>
      </c>
      <c r="D420" s="5"/>
      <c r="E420" s="5"/>
      <c r="F420" s="3"/>
      <c r="G420" s="3"/>
      <c r="H420" s="571" t="s">
        <v>303</v>
      </c>
      <c r="I420" s="571"/>
      <c r="J420" s="571"/>
      <c r="K420" s="571"/>
      <c r="L420" s="571"/>
      <c r="M420" s="571"/>
      <c r="N420" s="571"/>
      <c r="O420" s="571"/>
      <c r="P420" s="571"/>
      <c r="Q420" s="571"/>
      <c r="R420" s="571"/>
      <c r="S420" s="571"/>
      <c r="T420" s="571"/>
      <c r="U420" s="571"/>
      <c r="V420" s="572"/>
      <c r="W420" s="77"/>
      <c r="X420" s="10"/>
      <c r="Y420" s="10"/>
      <c r="Z420" s="10"/>
      <c r="AA420" s="10"/>
      <c r="AB420" s="10"/>
      <c r="AC420" s="10"/>
      <c r="AD420" s="10"/>
      <c r="AE420" s="10"/>
      <c r="AF420" s="10"/>
      <c r="AG420" s="10"/>
      <c r="AH420" s="10"/>
      <c r="AI420" s="10"/>
    </row>
    <row r="421" spans="1:35" s="11" customFormat="1" ht="15" customHeight="1" x14ac:dyDescent="0.2">
      <c r="A421" s="9"/>
      <c r="B421" s="45"/>
      <c r="C421" s="567" t="str">
        <f>Vorgaben!$T$3</f>
        <v>Nur auszufüllen, wenn abweichend vom Gebäude lt. Pt. A des Tabellenblatte "AGWR II":</v>
      </c>
      <c r="D421" s="567"/>
      <c r="E421" s="567"/>
      <c r="F421" s="567"/>
      <c r="G421" s="567"/>
      <c r="H421" s="567"/>
      <c r="I421" s="567"/>
      <c r="J421" s="567"/>
      <c r="K421" s="567"/>
      <c r="L421" s="567"/>
      <c r="M421" s="567"/>
      <c r="N421" s="567"/>
      <c r="O421" s="567"/>
      <c r="P421" s="567"/>
      <c r="Q421" s="567"/>
      <c r="R421" s="567"/>
      <c r="S421" s="567"/>
      <c r="T421" s="567"/>
      <c r="U421" s="567"/>
      <c r="V421" s="568"/>
      <c r="W421" s="77"/>
      <c r="X421" s="10"/>
      <c r="Y421" s="10"/>
      <c r="Z421" s="10"/>
      <c r="AA421" s="10"/>
      <c r="AB421" s="10"/>
      <c r="AC421" s="10"/>
      <c r="AD421" s="10"/>
      <c r="AE421" s="10"/>
      <c r="AF421" s="10"/>
      <c r="AG421" s="10"/>
      <c r="AH421" s="10"/>
      <c r="AI421" s="10"/>
    </row>
    <row r="422" spans="1:35" s="11" customFormat="1" ht="15" customHeight="1" x14ac:dyDescent="0.2">
      <c r="A422" s="9"/>
      <c r="B422" s="45"/>
      <c r="C422" s="532" t="s">
        <v>165</v>
      </c>
      <c r="D422" s="532"/>
      <c r="E422" s="532"/>
      <c r="F422" s="532"/>
      <c r="G422" s="532"/>
      <c r="H422" s="532"/>
      <c r="I422" s="90"/>
      <c r="J422" s="532" t="s">
        <v>166</v>
      </c>
      <c r="K422" s="532"/>
      <c r="L422" s="532"/>
      <c r="M422" s="532"/>
      <c r="N422" s="532"/>
      <c r="O422" s="532"/>
      <c r="P422" s="90"/>
      <c r="Q422" s="532" t="s">
        <v>167</v>
      </c>
      <c r="R422" s="532"/>
      <c r="S422" s="532"/>
      <c r="T422" s="532"/>
      <c r="U422" s="532"/>
      <c r="V422" s="534"/>
      <c r="W422" s="77"/>
      <c r="X422" s="10"/>
      <c r="Y422" s="10"/>
      <c r="Z422" s="10"/>
      <c r="AA422" s="10"/>
      <c r="AB422" s="10"/>
      <c r="AC422" s="10"/>
      <c r="AD422" s="10"/>
      <c r="AE422" s="10"/>
      <c r="AF422" s="10"/>
      <c r="AG422" s="10"/>
      <c r="AH422" s="10"/>
      <c r="AI422" s="10"/>
    </row>
    <row r="423" spans="1:35" s="32" customFormat="1" ht="15" customHeight="1" x14ac:dyDescent="0.2">
      <c r="A423" s="30"/>
      <c r="B423" s="54"/>
      <c r="C423" s="389" t="s">
        <v>303</v>
      </c>
      <c r="D423" s="388"/>
      <c r="E423" s="388"/>
      <c r="F423" s="388"/>
      <c r="G423" s="388"/>
      <c r="H423" s="388"/>
      <c r="I423" s="53"/>
      <c r="J423" s="389" t="s">
        <v>303</v>
      </c>
      <c r="K423" s="388"/>
      <c r="L423" s="388"/>
      <c r="M423" s="388"/>
      <c r="N423" s="388"/>
      <c r="O423" s="388"/>
      <c r="P423" s="53"/>
      <c r="Q423" s="389" t="s">
        <v>303</v>
      </c>
      <c r="R423" s="388"/>
      <c r="S423" s="388"/>
      <c r="T423" s="388"/>
      <c r="U423" s="388"/>
      <c r="V423" s="439"/>
      <c r="W423" s="78"/>
      <c r="X423" s="31"/>
      <c r="Y423" s="31"/>
      <c r="Z423" s="31"/>
      <c r="AA423" s="31"/>
      <c r="AB423" s="31"/>
      <c r="AC423" s="31"/>
      <c r="AD423" s="31"/>
      <c r="AE423" s="31"/>
      <c r="AF423" s="31"/>
      <c r="AG423" s="31"/>
      <c r="AH423" s="31"/>
      <c r="AI423" s="31"/>
    </row>
    <row r="424" spans="1:35" s="32" customFormat="1" ht="15" customHeight="1" x14ac:dyDescent="0.2">
      <c r="A424" s="30"/>
      <c r="B424" s="54"/>
      <c r="C424" s="388"/>
      <c r="D424" s="388"/>
      <c r="E424" s="388"/>
      <c r="F424" s="388"/>
      <c r="G424" s="388"/>
      <c r="H424" s="388"/>
      <c r="I424" s="53"/>
      <c r="J424" s="388"/>
      <c r="K424" s="388"/>
      <c r="L424" s="388"/>
      <c r="M424" s="388"/>
      <c r="N424" s="388"/>
      <c r="O424" s="388"/>
      <c r="P424" s="53"/>
      <c r="Q424" s="388"/>
      <c r="R424" s="388"/>
      <c r="S424" s="388"/>
      <c r="T424" s="388"/>
      <c r="U424" s="388"/>
      <c r="V424" s="439"/>
      <c r="W424" s="78"/>
      <c r="X424" s="31"/>
      <c r="Y424" s="31"/>
      <c r="Z424" s="31"/>
      <c r="AA424" s="31"/>
      <c r="AB424" s="31"/>
      <c r="AC424" s="31"/>
      <c r="AD424" s="31"/>
      <c r="AE424" s="31"/>
      <c r="AF424" s="31"/>
      <c r="AG424" s="31"/>
      <c r="AH424" s="31"/>
      <c r="AI424" s="31"/>
    </row>
    <row r="425" spans="1:35" s="11" customFormat="1" ht="15" customHeight="1" x14ac:dyDescent="0.2">
      <c r="A425" s="9"/>
      <c r="B425" s="45"/>
      <c r="C425" s="532" t="s">
        <v>189</v>
      </c>
      <c r="D425" s="532"/>
      <c r="E425" s="532"/>
      <c r="F425" s="532"/>
      <c r="G425" s="532"/>
      <c r="H425" s="532"/>
      <c r="I425" s="532"/>
      <c r="J425" s="532"/>
      <c r="K425" s="532"/>
      <c r="L425" s="42"/>
      <c r="M425" s="401" t="s">
        <v>168</v>
      </c>
      <c r="N425" s="401"/>
      <c r="O425" s="401"/>
      <c r="P425" s="401"/>
      <c r="Q425" s="401"/>
      <c r="R425" s="401"/>
      <c r="S425" s="401"/>
      <c r="T425" s="401"/>
      <c r="U425" s="401"/>
      <c r="V425" s="558"/>
      <c r="W425" s="77"/>
      <c r="X425" s="10"/>
      <c r="Y425" s="10"/>
      <c r="Z425" s="10"/>
      <c r="AA425" s="10"/>
      <c r="AB425" s="10"/>
      <c r="AC425" s="10"/>
      <c r="AD425" s="10"/>
      <c r="AE425" s="10"/>
      <c r="AF425" s="10"/>
      <c r="AG425" s="10"/>
      <c r="AH425" s="10"/>
      <c r="AI425" s="10"/>
    </row>
    <row r="426" spans="1:35" s="32" customFormat="1" ht="15" customHeight="1" x14ac:dyDescent="0.2">
      <c r="A426" s="30"/>
      <c r="B426" s="54"/>
      <c r="C426" s="389" t="s">
        <v>303</v>
      </c>
      <c r="D426" s="388"/>
      <c r="E426" s="388"/>
      <c r="F426" s="388"/>
      <c r="G426" s="388"/>
      <c r="H426" s="388"/>
      <c r="I426" s="388"/>
      <c r="J426" s="388"/>
      <c r="K426" s="388"/>
      <c r="L426" s="53"/>
      <c r="M426" s="389" t="s">
        <v>303</v>
      </c>
      <c r="N426" s="388"/>
      <c r="O426" s="388"/>
      <c r="P426" s="388"/>
      <c r="Q426" s="388"/>
      <c r="R426" s="388"/>
      <c r="S426" s="388"/>
      <c r="T426" s="388"/>
      <c r="U426" s="388"/>
      <c r="V426" s="439"/>
      <c r="W426" s="78"/>
      <c r="X426" s="31"/>
      <c r="Y426" s="31"/>
      <c r="Z426" s="31"/>
      <c r="AA426" s="31"/>
      <c r="AB426" s="31"/>
      <c r="AC426" s="31"/>
      <c r="AD426" s="31"/>
      <c r="AE426" s="31"/>
      <c r="AF426" s="31"/>
      <c r="AG426" s="31"/>
      <c r="AH426" s="31"/>
      <c r="AI426" s="31"/>
    </row>
    <row r="427" spans="1:35" s="32" customFormat="1" ht="15" customHeight="1" x14ac:dyDescent="0.2">
      <c r="A427" s="30"/>
      <c r="B427" s="54"/>
      <c r="C427" s="388"/>
      <c r="D427" s="388"/>
      <c r="E427" s="388"/>
      <c r="F427" s="388"/>
      <c r="G427" s="388"/>
      <c r="H427" s="388"/>
      <c r="I427" s="388"/>
      <c r="J427" s="388"/>
      <c r="K427" s="388"/>
      <c r="L427" s="53"/>
      <c r="M427" s="383"/>
      <c r="N427" s="383"/>
      <c r="O427" s="383"/>
      <c r="P427" s="383"/>
      <c r="Q427" s="383"/>
      <c r="R427" s="383"/>
      <c r="S427" s="383"/>
      <c r="T427" s="383"/>
      <c r="U427" s="383"/>
      <c r="V427" s="482"/>
      <c r="W427" s="78"/>
      <c r="X427" s="31"/>
      <c r="Y427" s="31"/>
      <c r="Z427" s="31"/>
      <c r="AA427" s="31"/>
      <c r="AB427" s="31"/>
      <c r="AC427" s="31"/>
      <c r="AD427" s="31"/>
      <c r="AE427" s="31"/>
      <c r="AF427" s="31"/>
      <c r="AG427" s="31"/>
      <c r="AH427" s="31"/>
      <c r="AI427" s="31"/>
    </row>
    <row r="428" spans="1:35" s="11" customFormat="1" ht="15" customHeight="1" x14ac:dyDescent="0.2">
      <c r="A428" s="9"/>
      <c r="B428" s="46"/>
      <c r="C428" s="66"/>
      <c r="D428" s="66"/>
      <c r="E428" s="66"/>
      <c r="F428" s="66"/>
      <c r="G428" s="66"/>
      <c r="H428" s="66"/>
      <c r="I428" s="66"/>
      <c r="J428" s="66"/>
      <c r="K428" s="66"/>
      <c r="L428" s="47"/>
      <c r="M428" s="63"/>
      <c r="N428" s="63"/>
      <c r="O428" s="63"/>
      <c r="P428" s="63"/>
      <c r="Q428" s="63"/>
      <c r="R428" s="63"/>
      <c r="S428" s="63"/>
      <c r="T428" s="63"/>
      <c r="U428" s="63"/>
      <c r="V428" s="64"/>
      <c r="W428" s="77"/>
      <c r="X428" s="10"/>
      <c r="Y428" s="10"/>
      <c r="Z428" s="10"/>
      <c r="AA428" s="10"/>
      <c r="AB428" s="10"/>
      <c r="AC428" s="10"/>
      <c r="AD428" s="10"/>
      <c r="AE428" s="10"/>
      <c r="AF428" s="10"/>
      <c r="AG428" s="10"/>
      <c r="AH428" s="10"/>
      <c r="AI428" s="10"/>
    </row>
    <row r="429" spans="1:35" s="11" customFormat="1" ht="7.5" customHeight="1" x14ac:dyDescent="0.2">
      <c r="A429" s="9"/>
      <c r="B429" s="33"/>
      <c r="C429" s="65"/>
      <c r="D429" s="65"/>
      <c r="E429" s="65"/>
      <c r="F429" s="65"/>
      <c r="G429" s="65"/>
      <c r="H429" s="65"/>
      <c r="I429" s="65"/>
      <c r="J429" s="65"/>
      <c r="K429" s="65"/>
      <c r="L429" s="42"/>
      <c r="M429" s="34"/>
      <c r="N429" s="34"/>
      <c r="O429" s="34"/>
      <c r="P429" s="34"/>
      <c r="Q429" s="34"/>
      <c r="R429" s="34"/>
      <c r="S429" s="34"/>
      <c r="T429" s="34"/>
      <c r="U429" s="34"/>
      <c r="V429" s="34"/>
      <c r="W429" s="77"/>
      <c r="X429" s="10"/>
      <c r="Y429" s="10"/>
      <c r="Z429" s="10"/>
      <c r="AA429" s="10"/>
      <c r="AB429" s="10"/>
      <c r="AC429" s="10"/>
      <c r="AD429" s="10"/>
      <c r="AE429" s="10"/>
      <c r="AF429" s="10"/>
      <c r="AG429" s="10"/>
      <c r="AH429" s="10"/>
      <c r="AI429" s="10"/>
    </row>
    <row r="430" spans="1:35" s="157" customFormat="1" ht="9.9499999999999993" customHeight="1" x14ac:dyDescent="0.25">
      <c r="A430" s="154"/>
      <c r="B430" s="569" t="str">
        <f>$C$1</f>
        <v>AGWR II - Statistische Angaben zu weiteren Nutzungseinheiten</v>
      </c>
      <c r="C430" s="569"/>
      <c r="D430" s="569"/>
      <c r="E430" s="569"/>
      <c r="F430" s="569"/>
      <c r="G430" s="569"/>
      <c r="H430" s="569"/>
      <c r="I430" s="569"/>
      <c r="J430" s="569"/>
      <c r="K430" s="569"/>
      <c r="L430" s="569"/>
      <c r="M430" s="569"/>
      <c r="N430" s="569"/>
      <c r="O430" s="569"/>
      <c r="P430" s="569"/>
      <c r="Q430" s="569"/>
      <c r="R430" s="569"/>
      <c r="S430" s="569"/>
      <c r="T430" s="569"/>
      <c r="U430" s="569"/>
      <c r="V430" s="569"/>
      <c r="W430" s="155"/>
      <c r="X430" s="156"/>
      <c r="Y430" s="156"/>
      <c r="Z430" s="156"/>
      <c r="AA430" s="156"/>
      <c r="AB430" s="156"/>
      <c r="AC430" s="156"/>
      <c r="AD430" s="156"/>
      <c r="AE430" s="156"/>
      <c r="AF430" s="156"/>
      <c r="AG430" s="156"/>
      <c r="AH430" s="156"/>
      <c r="AI430" s="156"/>
    </row>
    <row r="431" spans="1:35" s="157" customFormat="1" ht="9.9499999999999993" customHeight="1" x14ac:dyDescent="0.25">
      <c r="A431" s="154"/>
      <c r="B431" s="569" t="str">
        <f>IF(BauansDat&lt;&gt;"",CONCATENATE("betreffend Bauansuchen vom ",TEXT(BauansDat,"TT.MM.JJJJ"), " - Bauwerber/in: ", Bauwerber,", ",AdrBauwerber),CONCATENATE("Statistische Angaben (AGWR II)", " - Bauwerber/in: ", Bauwerber,", ",AdrBauwerber))</f>
        <v xml:space="preserve">Statistische Angaben (AGWR II) - Bauwerber/in: , </v>
      </c>
      <c r="C431" s="569"/>
      <c r="D431" s="569"/>
      <c r="E431" s="569"/>
      <c r="F431" s="569"/>
      <c r="G431" s="569"/>
      <c r="H431" s="569"/>
      <c r="I431" s="569"/>
      <c r="J431" s="569"/>
      <c r="K431" s="569"/>
      <c r="L431" s="569"/>
      <c r="M431" s="569"/>
      <c r="N431" s="569"/>
      <c r="O431" s="569"/>
      <c r="P431" s="569"/>
      <c r="Q431" s="569"/>
      <c r="R431" s="569"/>
      <c r="S431" s="569"/>
      <c r="T431" s="569"/>
      <c r="U431" s="569"/>
      <c r="V431" s="569"/>
      <c r="W431" s="155"/>
      <c r="X431" s="156"/>
      <c r="Y431" s="156"/>
      <c r="Z431" s="156"/>
      <c r="AA431" s="156"/>
      <c r="AB431" s="156"/>
      <c r="AC431" s="156"/>
      <c r="AD431" s="156"/>
      <c r="AE431" s="156"/>
      <c r="AF431" s="156"/>
      <c r="AG431" s="156"/>
      <c r="AH431" s="156"/>
      <c r="AI431" s="156"/>
    </row>
    <row r="432" spans="1:35" s="62" customFormat="1" ht="15" customHeight="1" x14ac:dyDescent="0.15">
      <c r="A432" s="59"/>
      <c r="B432" s="91"/>
      <c r="C432" s="91"/>
      <c r="D432" s="91"/>
      <c r="E432" s="91"/>
      <c r="F432" s="91"/>
      <c r="G432" s="91"/>
      <c r="H432" s="91"/>
      <c r="I432" s="91"/>
      <c r="J432" s="91"/>
      <c r="K432" s="91"/>
      <c r="L432" s="91"/>
      <c r="M432" s="91"/>
      <c r="N432" s="91"/>
      <c r="O432" s="91"/>
      <c r="P432" s="91"/>
      <c r="Q432" s="91"/>
      <c r="R432" s="91"/>
      <c r="S432" s="91"/>
      <c r="T432" s="91"/>
      <c r="U432" s="91"/>
      <c r="V432" s="91"/>
      <c r="W432" s="79"/>
      <c r="X432" s="61"/>
      <c r="Y432" s="61"/>
      <c r="Z432" s="61"/>
      <c r="AA432" s="61"/>
      <c r="AB432" s="61"/>
      <c r="AC432" s="61"/>
      <c r="AD432" s="61"/>
      <c r="AE432" s="61"/>
      <c r="AF432" s="61"/>
      <c r="AG432" s="61"/>
      <c r="AH432" s="61"/>
      <c r="AI432" s="61"/>
    </row>
    <row r="433" spans="1:35" s="114" customFormat="1" ht="15" customHeight="1" x14ac:dyDescent="0.3">
      <c r="A433" s="113"/>
      <c r="B433" s="106"/>
      <c r="C433" s="99" t="str">
        <f>Vorgaben!$T$4</f>
        <v>AGWR II - Statistische Angaben zu weiteren Nutzungseinheiten</v>
      </c>
      <c r="D433" s="99"/>
      <c r="E433" s="99"/>
      <c r="F433" s="99"/>
      <c r="G433" s="99"/>
      <c r="H433" s="99"/>
      <c r="I433" s="99"/>
      <c r="J433" s="99"/>
      <c r="K433" s="99"/>
      <c r="L433" s="99"/>
      <c r="M433" s="99"/>
      <c r="N433" s="99"/>
      <c r="O433" s="99"/>
      <c r="P433" s="99"/>
      <c r="Q433" s="99"/>
      <c r="R433" s="116"/>
      <c r="S433" s="99"/>
      <c r="T433" s="579">
        <v>9</v>
      </c>
      <c r="U433" s="579"/>
      <c r="V433" s="579"/>
      <c r="W433" s="115"/>
    </row>
    <row r="434" spans="1:35" s="111" customFormat="1" ht="15" customHeight="1" x14ac:dyDescent="0.25">
      <c r="A434" s="108"/>
      <c r="B434" s="107"/>
      <c r="C434" s="109"/>
      <c r="D434" s="109"/>
      <c r="E434" s="109"/>
      <c r="F434" s="109"/>
      <c r="G434" s="109"/>
      <c r="H434" s="109"/>
      <c r="I434" s="109"/>
      <c r="J434" s="109"/>
      <c r="K434" s="109"/>
      <c r="L434" s="109"/>
      <c r="M434" s="109"/>
      <c r="N434" s="109"/>
      <c r="O434" s="109"/>
      <c r="P434" s="109"/>
      <c r="Q434" s="109"/>
      <c r="R434" s="112"/>
      <c r="S434" s="112"/>
      <c r="T434" s="112"/>
      <c r="U434" s="112"/>
      <c r="V434" s="109"/>
      <c r="W434" s="110"/>
    </row>
    <row r="435" spans="1:35" s="11" customFormat="1" ht="15" customHeight="1" x14ac:dyDescent="0.2">
      <c r="A435" s="9"/>
      <c r="B435" s="101"/>
      <c r="C435" s="137" t="s">
        <v>233</v>
      </c>
      <c r="D435" s="96"/>
      <c r="E435" s="96"/>
      <c r="F435" s="96"/>
      <c r="G435" s="96"/>
      <c r="H435" s="96"/>
      <c r="I435" s="96"/>
      <c r="J435" s="96"/>
      <c r="K435" s="102"/>
      <c r="L435" s="103" t="s">
        <v>173</v>
      </c>
      <c r="M435" s="103"/>
      <c r="N435" s="103"/>
      <c r="O435" s="104"/>
      <c r="P435" s="104"/>
      <c r="Q435" s="104"/>
      <c r="R435" s="104"/>
      <c r="S435" s="104"/>
      <c r="T435" s="529" t="s">
        <v>302</v>
      </c>
      <c r="U435" s="529"/>
      <c r="V435" s="231"/>
      <c r="W435" s="28"/>
      <c r="X435" s="118"/>
      <c r="Y435" s="118"/>
      <c r="Z435" s="118"/>
      <c r="AA435" s="118"/>
      <c r="AB435" s="118"/>
      <c r="AC435" s="118"/>
      <c r="AD435" s="118"/>
      <c r="AE435" s="118"/>
      <c r="AF435" s="118"/>
      <c r="AG435" s="118"/>
      <c r="AH435" s="118"/>
      <c r="AI435" s="118"/>
    </row>
    <row r="436" spans="1:35" s="11" customFormat="1" ht="15" customHeight="1" x14ac:dyDescent="0.2">
      <c r="A436" s="9"/>
      <c r="B436" s="45"/>
      <c r="C436" s="3" t="s">
        <v>108</v>
      </c>
      <c r="D436" s="3"/>
      <c r="E436" s="3"/>
      <c r="F436" s="3"/>
      <c r="G436" s="3"/>
      <c r="H436" s="571" t="s">
        <v>303</v>
      </c>
      <c r="I436" s="571"/>
      <c r="J436" s="571"/>
      <c r="K436" s="571"/>
      <c r="L436" s="571"/>
      <c r="M436" s="571"/>
      <c r="N436" s="571"/>
      <c r="O436" s="571"/>
      <c r="P436" s="571"/>
      <c r="Q436" s="571"/>
      <c r="R436" s="571"/>
      <c r="S436" s="571"/>
      <c r="T436" s="571"/>
      <c r="U436" s="571"/>
      <c r="V436" s="572"/>
      <c r="W436" s="77"/>
      <c r="X436" s="10"/>
      <c r="Y436" s="10"/>
      <c r="Z436" s="10"/>
      <c r="AA436" s="10"/>
      <c r="AB436" s="10"/>
      <c r="AC436" s="10"/>
      <c r="AD436" s="10"/>
      <c r="AE436" s="10"/>
      <c r="AF436" s="10"/>
      <c r="AG436" s="10"/>
      <c r="AH436" s="10"/>
      <c r="AI436" s="10"/>
    </row>
    <row r="437" spans="1:35" s="11" customFormat="1" ht="15" customHeight="1" x14ac:dyDescent="0.2">
      <c r="A437" s="9"/>
      <c r="B437" s="13"/>
      <c r="C437" s="3" t="s">
        <v>176</v>
      </c>
      <c r="D437" s="6"/>
      <c r="E437" s="3"/>
      <c r="F437" s="3"/>
      <c r="G437" s="3"/>
      <c r="H437" s="576" t="s">
        <v>57</v>
      </c>
      <c r="I437" s="576"/>
      <c r="J437" s="576"/>
      <c r="K437" s="576" t="s">
        <v>106</v>
      </c>
      <c r="L437" s="576"/>
      <c r="M437" s="576"/>
      <c r="N437" s="576" t="s">
        <v>105</v>
      </c>
      <c r="O437" s="576"/>
      <c r="P437" s="576"/>
      <c r="Q437" s="576" t="s">
        <v>58</v>
      </c>
      <c r="R437" s="576"/>
      <c r="S437" s="576"/>
      <c r="T437" s="576" t="s">
        <v>59</v>
      </c>
      <c r="U437" s="576"/>
      <c r="V437" s="577"/>
      <c r="W437" s="80"/>
      <c r="X437" s="10"/>
      <c r="Y437" s="10"/>
      <c r="Z437" s="10"/>
      <c r="AA437" s="10"/>
      <c r="AB437" s="10"/>
      <c r="AC437" s="10"/>
      <c r="AD437" s="10"/>
      <c r="AE437" s="10"/>
      <c r="AF437" s="10"/>
      <c r="AG437" s="10"/>
      <c r="AH437" s="10"/>
      <c r="AI437" s="10"/>
    </row>
    <row r="438" spans="1:35" s="11" customFormat="1" ht="15" customHeight="1" x14ac:dyDescent="0.2">
      <c r="A438" s="9"/>
      <c r="B438" s="45"/>
      <c r="C438" s="575" t="s">
        <v>111</v>
      </c>
      <c r="D438" s="575"/>
      <c r="E438" s="575"/>
      <c r="F438" s="575"/>
      <c r="G438" s="575"/>
      <c r="H438" s="573"/>
      <c r="I438" s="573"/>
      <c r="J438" s="20" t="s">
        <v>14</v>
      </c>
      <c r="K438" s="573"/>
      <c r="L438" s="573"/>
      <c r="M438" s="20" t="s">
        <v>14</v>
      </c>
      <c r="N438" s="573"/>
      <c r="O438" s="573"/>
      <c r="P438" s="20" t="s">
        <v>14</v>
      </c>
      <c r="Q438" s="573"/>
      <c r="R438" s="573"/>
      <c r="S438" s="20" t="s">
        <v>14</v>
      </c>
      <c r="T438" s="573"/>
      <c r="U438" s="573"/>
      <c r="V438" s="44" t="s">
        <v>14</v>
      </c>
      <c r="W438" s="77"/>
      <c r="X438" s="10"/>
      <c r="Y438" s="10"/>
      <c r="Z438" s="10"/>
      <c r="AA438" s="10"/>
      <c r="AB438" s="10"/>
      <c r="AC438" s="10"/>
      <c r="AD438" s="10"/>
      <c r="AE438" s="10"/>
      <c r="AF438" s="10"/>
      <c r="AG438" s="10"/>
      <c r="AH438" s="10"/>
      <c r="AI438" s="10"/>
    </row>
    <row r="439" spans="1:35" s="11" customFormat="1" ht="15" customHeight="1" x14ac:dyDescent="0.2">
      <c r="A439" s="9"/>
      <c r="B439" s="45"/>
      <c r="C439" s="575" t="s">
        <v>60</v>
      </c>
      <c r="D439" s="575"/>
      <c r="E439" s="575"/>
      <c r="F439" s="575"/>
      <c r="G439" s="575"/>
      <c r="H439" s="574"/>
      <c r="I439" s="574"/>
      <c r="J439" s="20" t="s">
        <v>33</v>
      </c>
      <c r="K439" s="574"/>
      <c r="L439" s="574"/>
      <c r="M439" s="20" t="s">
        <v>33</v>
      </c>
      <c r="N439" s="574"/>
      <c r="O439" s="574"/>
      <c r="P439" s="20" t="s">
        <v>33</v>
      </c>
      <c r="Q439" s="574"/>
      <c r="R439" s="574"/>
      <c r="S439" s="20" t="s">
        <v>33</v>
      </c>
      <c r="T439" s="574"/>
      <c r="U439" s="574"/>
      <c r="V439" s="44" t="s">
        <v>33</v>
      </c>
      <c r="W439" s="77"/>
      <c r="X439" s="10"/>
      <c r="Y439" s="10"/>
      <c r="Z439" s="10"/>
      <c r="AA439" s="10"/>
      <c r="AB439" s="10"/>
      <c r="AC439" s="10"/>
      <c r="AD439" s="10"/>
      <c r="AE439" s="10"/>
      <c r="AF439" s="10"/>
      <c r="AG439" s="10"/>
      <c r="AH439" s="10"/>
      <c r="AI439" s="10"/>
    </row>
    <row r="440" spans="1:35" s="11" customFormat="1" ht="15" customHeight="1" x14ac:dyDescent="0.2">
      <c r="A440" s="9"/>
      <c r="B440" s="45"/>
      <c r="C440" s="3" t="s">
        <v>109</v>
      </c>
      <c r="D440" s="6"/>
      <c r="E440" s="3"/>
      <c r="F440" s="3"/>
      <c r="G440" s="3"/>
      <c r="H440" s="570"/>
      <c r="I440" s="570"/>
      <c r="J440" s="20"/>
      <c r="K440" s="570"/>
      <c r="L440" s="570"/>
      <c r="M440" s="20"/>
      <c r="N440" s="570"/>
      <c r="O440" s="570"/>
      <c r="P440" s="20"/>
      <c r="Q440" s="570"/>
      <c r="R440" s="570"/>
      <c r="S440" s="20"/>
      <c r="T440" s="570"/>
      <c r="U440" s="570"/>
      <c r="V440" s="44"/>
      <c r="W440" s="77"/>
      <c r="X440" s="10"/>
      <c r="Y440" s="10"/>
      <c r="Z440" s="10"/>
      <c r="AA440" s="10"/>
      <c r="AB440" s="10"/>
      <c r="AC440" s="10"/>
      <c r="AD440" s="10"/>
      <c r="AE440" s="10"/>
      <c r="AF440" s="10"/>
      <c r="AG440" s="10"/>
      <c r="AH440" s="10"/>
      <c r="AI440" s="10"/>
    </row>
    <row r="441" spans="1:35" s="11" customFormat="1" ht="15" customHeight="1" x14ac:dyDescent="0.2">
      <c r="A441" s="9"/>
      <c r="B441" s="45"/>
      <c r="C441" s="3" t="s">
        <v>110</v>
      </c>
      <c r="D441" s="5"/>
      <c r="E441" s="5"/>
      <c r="F441" s="3"/>
      <c r="G441" s="3"/>
      <c r="H441" s="3"/>
      <c r="I441" s="3"/>
      <c r="J441" s="6"/>
      <c r="K441" s="6"/>
      <c r="L441" s="6"/>
      <c r="M441" s="6"/>
      <c r="N441" s="6"/>
      <c r="O441" s="6"/>
      <c r="P441" s="6"/>
      <c r="Q441" s="6"/>
      <c r="R441" s="6"/>
      <c r="S441" s="6"/>
      <c r="T441" s="6"/>
      <c r="U441" s="6"/>
      <c r="V441" s="24"/>
      <c r="W441" s="77"/>
      <c r="X441" s="10"/>
      <c r="Y441" s="10"/>
      <c r="Z441" s="10"/>
      <c r="AA441" s="10"/>
      <c r="AB441" s="10"/>
      <c r="AC441" s="10"/>
      <c r="AD441" s="10"/>
      <c r="AE441" s="10"/>
      <c r="AF441" s="10"/>
      <c r="AG441" s="10"/>
      <c r="AH441" s="10"/>
      <c r="AI441" s="10"/>
    </row>
    <row r="442" spans="1:35" s="11" customFormat="1" ht="15" customHeight="1" x14ac:dyDescent="0.2">
      <c r="A442" s="9"/>
      <c r="B442" s="45"/>
      <c r="C442" s="3" t="s">
        <v>158</v>
      </c>
      <c r="D442" s="5"/>
      <c r="E442" s="5"/>
      <c r="F442" s="3"/>
      <c r="G442" s="3"/>
      <c r="H442" s="571" t="s">
        <v>303</v>
      </c>
      <c r="I442" s="571"/>
      <c r="J442" s="571"/>
      <c r="K442" s="571"/>
      <c r="L442" s="571"/>
      <c r="M442" s="571"/>
      <c r="N442" s="571"/>
      <c r="O442" s="571"/>
      <c r="P442" s="571"/>
      <c r="Q442" s="571"/>
      <c r="R442" s="571"/>
      <c r="S442" s="571"/>
      <c r="T442" s="571"/>
      <c r="U442" s="571"/>
      <c r="V442" s="572"/>
      <c r="W442" s="77"/>
      <c r="X442" s="10"/>
      <c r="Y442" s="10"/>
      <c r="Z442" s="10"/>
      <c r="AA442" s="10"/>
      <c r="AB442" s="10"/>
      <c r="AC442" s="10"/>
      <c r="AD442" s="10"/>
      <c r="AE442" s="10"/>
      <c r="AF442" s="10"/>
      <c r="AG442" s="10"/>
      <c r="AH442" s="10"/>
      <c r="AI442" s="10"/>
    </row>
    <row r="443" spans="1:35" s="11" customFormat="1" ht="15" customHeight="1" x14ac:dyDescent="0.2">
      <c r="A443" s="9"/>
      <c r="B443" s="45"/>
      <c r="C443" s="567" t="str">
        <f>Vorgaben!$T$3</f>
        <v>Nur auszufüllen, wenn abweichend vom Gebäude lt. Pt. A des Tabellenblatte "AGWR II":</v>
      </c>
      <c r="D443" s="567"/>
      <c r="E443" s="567"/>
      <c r="F443" s="567"/>
      <c r="G443" s="567"/>
      <c r="H443" s="567"/>
      <c r="I443" s="567"/>
      <c r="J443" s="567"/>
      <c r="K443" s="567"/>
      <c r="L443" s="567"/>
      <c r="M443" s="567"/>
      <c r="N443" s="567"/>
      <c r="O443" s="567"/>
      <c r="P443" s="567"/>
      <c r="Q443" s="567"/>
      <c r="R443" s="567"/>
      <c r="S443" s="567"/>
      <c r="T443" s="567"/>
      <c r="U443" s="567"/>
      <c r="V443" s="568"/>
      <c r="W443" s="77"/>
      <c r="X443" s="10"/>
      <c r="Y443" s="10"/>
      <c r="Z443" s="10"/>
      <c r="AA443" s="10"/>
      <c r="AB443" s="10"/>
      <c r="AC443" s="10"/>
      <c r="AD443" s="10"/>
      <c r="AE443" s="10"/>
      <c r="AF443" s="10"/>
      <c r="AG443" s="10"/>
      <c r="AH443" s="10"/>
      <c r="AI443" s="10"/>
    </row>
    <row r="444" spans="1:35" s="11" customFormat="1" ht="15" customHeight="1" x14ac:dyDescent="0.2">
      <c r="A444" s="9"/>
      <c r="B444" s="45"/>
      <c r="C444" s="532" t="s">
        <v>165</v>
      </c>
      <c r="D444" s="532"/>
      <c r="E444" s="532"/>
      <c r="F444" s="532"/>
      <c r="G444" s="532"/>
      <c r="H444" s="532"/>
      <c r="I444" s="90"/>
      <c r="J444" s="532" t="s">
        <v>166</v>
      </c>
      <c r="K444" s="532"/>
      <c r="L444" s="532"/>
      <c r="M444" s="532"/>
      <c r="N444" s="532"/>
      <c r="O444" s="532"/>
      <c r="P444" s="90"/>
      <c r="Q444" s="532" t="s">
        <v>167</v>
      </c>
      <c r="R444" s="532"/>
      <c r="S444" s="532"/>
      <c r="T444" s="532"/>
      <c r="U444" s="532"/>
      <c r="V444" s="534"/>
      <c r="W444" s="77"/>
      <c r="X444" s="10"/>
      <c r="Y444" s="10"/>
      <c r="Z444" s="10"/>
      <c r="AA444" s="10"/>
      <c r="AB444" s="10"/>
      <c r="AC444" s="10"/>
      <c r="AD444" s="10"/>
      <c r="AE444" s="10"/>
      <c r="AF444" s="10"/>
      <c r="AG444" s="10"/>
      <c r="AH444" s="10"/>
      <c r="AI444" s="10"/>
    </row>
    <row r="445" spans="1:35" s="32" customFormat="1" ht="15" customHeight="1" x14ac:dyDescent="0.2">
      <c r="A445" s="30"/>
      <c r="B445" s="54"/>
      <c r="C445" s="389" t="s">
        <v>303</v>
      </c>
      <c r="D445" s="388"/>
      <c r="E445" s="388"/>
      <c r="F445" s="388"/>
      <c r="G445" s="388"/>
      <c r="H445" s="388"/>
      <c r="I445" s="53"/>
      <c r="J445" s="389" t="s">
        <v>303</v>
      </c>
      <c r="K445" s="388"/>
      <c r="L445" s="388"/>
      <c r="M445" s="388"/>
      <c r="N445" s="388"/>
      <c r="O445" s="388"/>
      <c r="P445" s="53"/>
      <c r="Q445" s="389" t="s">
        <v>303</v>
      </c>
      <c r="R445" s="388"/>
      <c r="S445" s="388"/>
      <c r="T445" s="388"/>
      <c r="U445" s="388"/>
      <c r="V445" s="439"/>
      <c r="W445" s="78"/>
      <c r="X445" s="31"/>
      <c r="Y445" s="31"/>
      <c r="Z445" s="31"/>
      <c r="AA445" s="31"/>
      <c r="AB445" s="31"/>
      <c r="AC445" s="31"/>
      <c r="AD445" s="31"/>
      <c r="AE445" s="31"/>
      <c r="AF445" s="31"/>
      <c r="AG445" s="31"/>
      <c r="AH445" s="31"/>
      <c r="AI445" s="31"/>
    </row>
    <row r="446" spans="1:35" s="32" customFormat="1" ht="15" customHeight="1" x14ac:dyDescent="0.2">
      <c r="A446" s="30"/>
      <c r="B446" s="54"/>
      <c r="C446" s="388"/>
      <c r="D446" s="388"/>
      <c r="E446" s="388"/>
      <c r="F446" s="388"/>
      <c r="G446" s="388"/>
      <c r="H446" s="388"/>
      <c r="I446" s="53"/>
      <c r="J446" s="388"/>
      <c r="K446" s="388"/>
      <c r="L446" s="388"/>
      <c r="M446" s="388"/>
      <c r="N446" s="388"/>
      <c r="O446" s="388"/>
      <c r="P446" s="53"/>
      <c r="Q446" s="388"/>
      <c r="R446" s="388"/>
      <c r="S446" s="388"/>
      <c r="T446" s="388"/>
      <c r="U446" s="388"/>
      <c r="V446" s="439"/>
      <c r="W446" s="78"/>
      <c r="X446" s="31"/>
      <c r="Y446" s="31"/>
      <c r="Z446" s="31"/>
      <c r="AA446" s="31"/>
      <c r="AB446" s="31"/>
      <c r="AC446" s="31"/>
      <c r="AD446" s="31"/>
      <c r="AE446" s="31"/>
      <c r="AF446" s="31"/>
      <c r="AG446" s="31"/>
      <c r="AH446" s="31"/>
      <c r="AI446" s="31"/>
    </row>
    <row r="447" spans="1:35" s="11" customFormat="1" ht="15" customHeight="1" x14ac:dyDescent="0.2">
      <c r="A447" s="9"/>
      <c r="B447" s="45"/>
      <c r="C447" s="532" t="s">
        <v>189</v>
      </c>
      <c r="D447" s="532"/>
      <c r="E447" s="532"/>
      <c r="F447" s="532"/>
      <c r="G447" s="532"/>
      <c r="H447" s="532"/>
      <c r="I447" s="532"/>
      <c r="J447" s="532"/>
      <c r="K447" s="532"/>
      <c r="L447" s="42"/>
      <c r="M447" s="401" t="s">
        <v>168</v>
      </c>
      <c r="N447" s="401"/>
      <c r="O447" s="401"/>
      <c r="P447" s="401"/>
      <c r="Q447" s="401"/>
      <c r="R447" s="401"/>
      <c r="S447" s="401"/>
      <c r="T447" s="401"/>
      <c r="U447" s="401"/>
      <c r="V447" s="558"/>
      <c r="W447" s="77"/>
      <c r="X447" s="10"/>
      <c r="Y447" s="10"/>
      <c r="Z447" s="10"/>
      <c r="AA447" s="10"/>
      <c r="AB447" s="10"/>
      <c r="AC447" s="10"/>
      <c r="AD447" s="10"/>
      <c r="AE447" s="10"/>
      <c r="AF447" s="10"/>
      <c r="AG447" s="10"/>
      <c r="AH447" s="10"/>
      <c r="AI447" s="10"/>
    </row>
    <row r="448" spans="1:35" s="32" customFormat="1" ht="15" customHeight="1" x14ac:dyDescent="0.2">
      <c r="A448" s="30"/>
      <c r="B448" s="54"/>
      <c r="C448" s="389" t="s">
        <v>303</v>
      </c>
      <c r="D448" s="388"/>
      <c r="E448" s="388"/>
      <c r="F448" s="388"/>
      <c r="G448" s="388"/>
      <c r="H448" s="388"/>
      <c r="I448" s="388"/>
      <c r="J448" s="388"/>
      <c r="K448" s="388"/>
      <c r="L448" s="53"/>
      <c r="M448" s="389" t="s">
        <v>303</v>
      </c>
      <c r="N448" s="388"/>
      <c r="O448" s="388"/>
      <c r="P448" s="388"/>
      <c r="Q448" s="388"/>
      <c r="R448" s="388"/>
      <c r="S448" s="388"/>
      <c r="T448" s="388"/>
      <c r="U448" s="388"/>
      <c r="V448" s="439"/>
      <c r="W448" s="78"/>
      <c r="X448" s="31"/>
      <c r="Y448" s="31"/>
      <c r="Z448" s="31"/>
      <c r="AA448" s="31"/>
      <c r="AB448" s="31"/>
      <c r="AC448" s="31"/>
      <c r="AD448" s="31"/>
      <c r="AE448" s="31"/>
      <c r="AF448" s="31"/>
      <c r="AG448" s="31"/>
      <c r="AH448" s="31"/>
      <c r="AI448" s="31"/>
    </row>
    <row r="449" spans="1:35" s="32" customFormat="1" ht="15" customHeight="1" x14ac:dyDescent="0.2">
      <c r="A449" s="30"/>
      <c r="B449" s="54"/>
      <c r="C449" s="388"/>
      <c r="D449" s="388"/>
      <c r="E449" s="388"/>
      <c r="F449" s="388"/>
      <c r="G449" s="388"/>
      <c r="H449" s="388"/>
      <c r="I449" s="388"/>
      <c r="J449" s="388"/>
      <c r="K449" s="388"/>
      <c r="L449" s="53"/>
      <c r="M449" s="383"/>
      <c r="N449" s="383"/>
      <c r="O449" s="383"/>
      <c r="P449" s="383"/>
      <c r="Q449" s="383"/>
      <c r="R449" s="383"/>
      <c r="S449" s="383"/>
      <c r="T449" s="383"/>
      <c r="U449" s="383"/>
      <c r="V449" s="482"/>
      <c r="W449" s="78"/>
      <c r="X449" s="31"/>
      <c r="Y449" s="31"/>
      <c r="Z449" s="31"/>
      <c r="AA449" s="31"/>
      <c r="AB449" s="31"/>
      <c r="AC449" s="31"/>
      <c r="AD449" s="31"/>
      <c r="AE449" s="31"/>
      <c r="AF449" s="31"/>
      <c r="AG449" s="31"/>
      <c r="AH449" s="31"/>
      <c r="AI449" s="31"/>
    </row>
    <row r="450" spans="1:35" s="11" customFormat="1" ht="15" customHeight="1" x14ac:dyDescent="0.2">
      <c r="A450" s="9"/>
      <c r="B450" s="46"/>
      <c r="C450" s="66"/>
      <c r="D450" s="66"/>
      <c r="E450" s="66"/>
      <c r="F450" s="66"/>
      <c r="G450" s="66"/>
      <c r="H450" s="66"/>
      <c r="I450" s="66"/>
      <c r="J450" s="66"/>
      <c r="K450" s="66"/>
      <c r="L450" s="47"/>
      <c r="M450" s="63"/>
      <c r="N450" s="63"/>
      <c r="O450" s="63"/>
      <c r="P450" s="63"/>
      <c r="Q450" s="63"/>
      <c r="R450" s="63"/>
      <c r="S450" s="63"/>
      <c r="T450" s="63"/>
      <c r="U450" s="63"/>
      <c r="V450" s="64"/>
      <c r="W450" s="77"/>
      <c r="X450" s="10"/>
      <c r="Y450" s="10"/>
      <c r="Z450" s="10"/>
      <c r="AA450" s="10"/>
      <c r="AB450" s="10"/>
      <c r="AC450" s="10"/>
      <c r="AD450" s="10"/>
      <c r="AE450" s="10"/>
      <c r="AF450" s="10"/>
      <c r="AG450" s="10"/>
      <c r="AH450" s="10"/>
      <c r="AI450" s="10"/>
    </row>
    <row r="451" spans="1:35" s="11" customFormat="1" ht="15" customHeight="1" x14ac:dyDescent="0.2">
      <c r="A451" s="9"/>
      <c r="B451" s="101"/>
      <c r="C451" s="137" t="s">
        <v>234</v>
      </c>
      <c r="D451" s="96"/>
      <c r="E451" s="96"/>
      <c r="F451" s="96"/>
      <c r="G451" s="96"/>
      <c r="H451" s="96"/>
      <c r="I451" s="96"/>
      <c r="J451" s="96"/>
      <c r="K451" s="102"/>
      <c r="L451" s="103" t="s">
        <v>173</v>
      </c>
      <c r="M451" s="103"/>
      <c r="N451" s="103"/>
      <c r="O451" s="104"/>
      <c r="P451" s="104"/>
      <c r="Q451" s="104"/>
      <c r="R451" s="104"/>
      <c r="S451" s="104"/>
      <c r="T451" s="529" t="s">
        <v>302</v>
      </c>
      <c r="U451" s="529"/>
      <c r="V451" s="231"/>
      <c r="W451" s="28"/>
      <c r="X451" s="118"/>
      <c r="Y451" s="118"/>
      <c r="Z451" s="118"/>
      <c r="AA451" s="118"/>
      <c r="AB451" s="118"/>
      <c r="AC451" s="118"/>
      <c r="AD451" s="118"/>
      <c r="AE451" s="118"/>
      <c r="AF451" s="118"/>
      <c r="AG451" s="118"/>
      <c r="AH451" s="118"/>
      <c r="AI451" s="118"/>
    </row>
    <row r="452" spans="1:35" s="11" customFormat="1" ht="15" customHeight="1" x14ac:dyDescent="0.2">
      <c r="A452" s="9"/>
      <c r="B452" s="45"/>
      <c r="C452" s="3" t="s">
        <v>108</v>
      </c>
      <c r="D452" s="3"/>
      <c r="E452" s="3"/>
      <c r="F452" s="3"/>
      <c r="G452" s="3"/>
      <c r="H452" s="571" t="s">
        <v>303</v>
      </c>
      <c r="I452" s="571"/>
      <c r="J452" s="571"/>
      <c r="K452" s="571"/>
      <c r="L452" s="571"/>
      <c r="M452" s="571"/>
      <c r="N452" s="571"/>
      <c r="O452" s="571"/>
      <c r="P452" s="571"/>
      <c r="Q452" s="571"/>
      <c r="R452" s="571"/>
      <c r="S452" s="571"/>
      <c r="T452" s="571"/>
      <c r="U452" s="571"/>
      <c r="V452" s="572"/>
      <c r="W452" s="77"/>
      <c r="X452" s="10"/>
      <c r="Y452" s="10"/>
      <c r="Z452" s="10"/>
      <c r="AA452" s="10"/>
      <c r="AB452" s="10"/>
      <c r="AC452" s="10"/>
      <c r="AD452" s="10"/>
      <c r="AE452" s="10"/>
      <c r="AF452" s="10"/>
      <c r="AG452" s="10"/>
      <c r="AH452" s="10"/>
      <c r="AI452" s="10"/>
    </row>
    <row r="453" spans="1:35" s="11" customFormat="1" ht="15" customHeight="1" x14ac:dyDescent="0.2">
      <c r="A453" s="9"/>
      <c r="B453" s="13"/>
      <c r="C453" s="3" t="s">
        <v>176</v>
      </c>
      <c r="D453" s="6"/>
      <c r="E453" s="3"/>
      <c r="F453" s="3"/>
      <c r="G453" s="3"/>
      <c r="H453" s="576" t="s">
        <v>57</v>
      </c>
      <c r="I453" s="576"/>
      <c r="J453" s="576"/>
      <c r="K453" s="576" t="s">
        <v>106</v>
      </c>
      <c r="L453" s="576"/>
      <c r="M453" s="576"/>
      <c r="N453" s="576" t="s">
        <v>105</v>
      </c>
      <c r="O453" s="576"/>
      <c r="P453" s="576"/>
      <c r="Q453" s="576" t="s">
        <v>58</v>
      </c>
      <c r="R453" s="576"/>
      <c r="S453" s="576"/>
      <c r="T453" s="576" t="s">
        <v>59</v>
      </c>
      <c r="U453" s="576"/>
      <c r="V453" s="577"/>
      <c r="W453" s="80"/>
      <c r="X453" s="10"/>
      <c r="Y453" s="10"/>
      <c r="Z453" s="10"/>
      <c r="AA453" s="10"/>
      <c r="AB453" s="10"/>
      <c r="AC453" s="10"/>
      <c r="AD453" s="10"/>
      <c r="AE453" s="10"/>
      <c r="AF453" s="10"/>
      <c r="AG453" s="10"/>
      <c r="AH453" s="10"/>
      <c r="AI453" s="10"/>
    </row>
    <row r="454" spans="1:35" s="11" customFormat="1" ht="15" customHeight="1" x14ac:dyDescent="0.2">
      <c r="A454" s="9"/>
      <c r="B454" s="45"/>
      <c r="C454" s="575" t="s">
        <v>111</v>
      </c>
      <c r="D454" s="575"/>
      <c r="E454" s="575"/>
      <c r="F454" s="575"/>
      <c r="G454" s="575"/>
      <c r="H454" s="573"/>
      <c r="I454" s="573"/>
      <c r="J454" s="20" t="s">
        <v>14</v>
      </c>
      <c r="K454" s="573"/>
      <c r="L454" s="573"/>
      <c r="M454" s="20" t="s">
        <v>14</v>
      </c>
      <c r="N454" s="573"/>
      <c r="O454" s="573"/>
      <c r="P454" s="20" t="s">
        <v>14</v>
      </c>
      <c r="Q454" s="573"/>
      <c r="R454" s="573"/>
      <c r="S454" s="20" t="s">
        <v>14</v>
      </c>
      <c r="T454" s="573"/>
      <c r="U454" s="573"/>
      <c r="V454" s="44" t="s">
        <v>14</v>
      </c>
      <c r="W454" s="77"/>
      <c r="X454" s="10"/>
      <c r="Y454" s="10"/>
      <c r="Z454" s="10"/>
      <c r="AA454" s="10"/>
      <c r="AB454" s="10"/>
      <c r="AC454" s="10"/>
      <c r="AD454" s="10"/>
      <c r="AE454" s="10"/>
      <c r="AF454" s="10"/>
      <c r="AG454" s="10"/>
      <c r="AH454" s="10"/>
      <c r="AI454" s="10"/>
    </row>
    <row r="455" spans="1:35" s="11" customFormat="1" ht="15" customHeight="1" x14ac:dyDescent="0.2">
      <c r="A455" s="9"/>
      <c r="B455" s="45"/>
      <c r="C455" s="575" t="s">
        <v>60</v>
      </c>
      <c r="D455" s="575"/>
      <c r="E455" s="575"/>
      <c r="F455" s="575"/>
      <c r="G455" s="575"/>
      <c r="H455" s="574"/>
      <c r="I455" s="574"/>
      <c r="J455" s="20" t="s">
        <v>33</v>
      </c>
      <c r="K455" s="574"/>
      <c r="L455" s="574"/>
      <c r="M455" s="20" t="s">
        <v>33</v>
      </c>
      <c r="N455" s="574"/>
      <c r="O455" s="574"/>
      <c r="P455" s="20" t="s">
        <v>33</v>
      </c>
      <c r="Q455" s="574"/>
      <c r="R455" s="574"/>
      <c r="S455" s="20" t="s">
        <v>33</v>
      </c>
      <c r="T455" s="574"/>
      <c r="U455" s="574"/>
      <c r="V455" s="44" t="s">
        <v>33</v>
      </c>
      <c r="W455" s="77"/>
      <c r="X455" s="10"/>
      <c r="Y455" s="10"/>
      <c r="Z455" s="10"/>
      <c r="AA455" s="10"/>
      <c r="AB455" s="10"/>
      <c r="AC455" s="10"/>
      <c r="AD455" s="10"/>
      <c r="AE455" s="10"/>
      <c r="AF455" s="10"/>
      <c r="AG455" s="10"/>
      <c r="AH455" s="10"/>
      <c r="AI455" s="10"/>
    </row>
    <row r="456" spans="1:35" s="11" customFormat="1" ht="15" customHeight="1" x14ac:dyDescent="0.2">
      <c r="A456" s="9"/>
      <c r="B456" s="45"/>
      <c r="C456" s="3" t="s">
        <v>109</v>
      </c>
      <c r="D456" s="6"/>
      <c r="E456" s="3"/>
      <c r="F456" s="3"/>
      <c r="G456" s="3"/>
      <c r="H456" s="570"/>
      <c r="I456" s="570"/>
      <c r="J456" s="20"/>
      <c r="K456" s="570"/>
      <c r="L456" s="570"/>
      <c r="M456" s="20"/>
      <c r="N456" s="570"/>
      <c r="O456" s="570"/>
      <c r="P456" s="20"/>
      <c r="Q456" s="570"/>
      <c r="R456" s="570"/>
      <c r="S456" s="20"/>
      <c r="T456" s="570"/>
      <c r="U456" s="570"/>
      <c r="V456" s="44"/>
      <c r="W456" s="77"/>
      <c r="X456" s="10"/>
      <c r="Y456" s="10"/>
      <c r="Z456" s="10"/>
      <c r="AA456" s="10"/>
      <c r="AB456" s="10"/>
      <c r="AC456" s="10"/>
      <c r="AD456" s="10"/>
      <c r="AE456" s="10"/>
      <c r="AF456" s="10"/>
      <c r="AG456" s="10"/>
      <c r="AH456" s="10"/>
      <c r="AI456" s="10"/>
    </row>
    <row r="457" spans="1:35" s="11" customFormat="1" ht="15" customHeight="1" x14ac:dyDescent="0.2">
      <c r="A457" s="9"/>
      <c r="B457" s="45"/>
      <c r="C457" s="3" t="s">
        <v>110</v>
      </c>
      <c r="D457" s="5"/>
      <c r="E457" s="5"/>
      <c r="F457" s="3"/>
      <c r="G457" s="3"/>
      <c r="H457" s="3"/>
      <c r="I457" s="3"/>
      <c r="J457" s="6"/>
      <c r="K457" s="6"/>
      <c r="L457" s="6"/>
      <c r="M457" s="6"/>
      <c r="N457" s="6"/>
      <c r="O457" s="6"/>
      <c r="P457" s="6"/>
      <c r="Q457" s="6"/>
      <c r="R457" s="6"/>
      <c r="S457" s="6"/>
      <c r="T457" s="6"/>
      <c r="U457" s="6"/>
      <c r="V457" s="24"/>
      <c r="W457" s="77"/>
      <c r="X457" s="10"/>
      <c r="Y457" s="10"/>
      <c r="Z457" s="10"/>
      <c r="AA457" s="10"/>
      <c r="AB457" s="10"/>
      <c r="AC457" s="10"/>
      <c r="AD457" s="10"/>
      <c r="AE457" s="10"/>
      <c r="AF457" s="10"/>
      <c r="AG457" s="10"/>
      <c r="AH457" s="10"/>
      <c r="AI457" s="10"/>
    </row>
    <row r="458" spans="1:35" s="11" customFormat="1" ht="15" customHeight="1" x14ac:dyDescent="0.2">
      <c r="A458" s="9"/>
      <c r="B458" s="45"/>
      <c r="C458" s="3" t="s">
        <v>158</v>
      </c>
      <c r="D458" s="5"/>
      <c r="E458" s="5"/>
      <c r="F458" s="3"/>
      <c r="G458" s="3"/>
      <c r="H458" s="571" t="s">
        <v>303</v>
      </c>
      <c r="I458" s="571"/>
      <c r="J458" s="571"/>
      <c r="K458" s="571"/>
      <c r="L458" s="571"/>
      <c r="M458" s="571"/>
      <c r="N458" s="571"/>
      <c r="O458" s="571"/>
      <c r="P458" s="571"/>
      <c r="Q458" s="571"/>
      <c r="R458" s="571"/>
      <c r="S458" s="571"/>
      <c r="T458" s="571"/>
      <c r="U458" s="571"/>
      <c r="V458" s="572"/>
      <c r="W458" s="77"/>
      <c r="X458" s="10"/>
      <c r="Y458" s="10"/>
      <c r="Z458" s="10"/>
      <c r="AA458" s="10"/>
      <c r="AB458" s="10"/>
      <c r="AC458" s="10"/>
      <c r="AD458" s="10"/>
      <c r="AE458" s="10"/>
      <c r="AF458" s="10"/>
      <c r="AG458" s="10"/>
      <c r="AH458" s="10"/>
      <c r="AI458" s="10"/>
    </row>
    <row r="459" spans="1:35" s="11" customFormat="1" ht="15" customHeight="1" x14ac:dyDescent="0.2">
      <c r="A459" s="9"/>
      <c r="B459" s="45"/>
      <c r="C459" s="567" t="str">
        <f>Vorgaben!$T$3</f>
        <v>Nur auszufüllen, wenn abweichend vom Gebäude lt. Pt. A des Tabellenblatte "AGWR II":</v>
      </c>
      <c r="D459" s="567"/>
      <c r="E459" s="567"/>
      <c r="F459" s="567"/>
      <c r="G459" s="567"/>
      <c r="H459" s="567"/>
      <c r="I459" s="567"/>
      <c r="J459" s="567"/>
      <c r="K459" s="567"/>
      <c r="L459" s="567"/>
      <c r="M459" s="567"/>
      <c r="N459" s="567"/>
      <c r="O459" s="567"/>
      <c r="P459" s="567"/>
      <c r="Q459" s="567"/>
      <c r="R459" s="567"/>
      <c r="S459" s="567"/>
      <c r="T459" s="567"/>
      <c r="U459" s="567"/>
      <c r="V459" s="568"/>
      <c r="W459" s="77"/>
      <c r="X459" s="10"/>
      <c r="Y459" s="10"/>
      <c r="Z459" s="10"/>
      <c r="AA459" s="10"/>
      <c r="AB459" s="10"/>
      <c r="AC459" s="10"/>
      <c r="AD459" s="10"/>
      <c r="AE459" s="10"/>
      <c r="AF459" s="10"/>
      <c r="AG459" s="10"/>
      <c r="AH459" s="10"/>
      <c r="AI459" s="10"/>
    </row>
    <row r="460" spans="1:35" s="11" customFormat="1" ht="15" customHeight="1" x14ac:dyDescent="0.2">
      <c r="A460" s="9"/>
      <c r="B460" s="45"/>
      <c r="C460" s="532" t="s">
        <v>165</v>
      </c>
      <c r="D460" s="532"/>
      <c r="E460" s="532"/>
      <c r="F460" s="532"/>
      <c r="G460" s="532"/>
      <c r="H460" s="532"/>
      <c r="I460" s="90"/>
      <c r="J460" s="532" t="s">
        <v>166</v>
      </c>
      <c r="K460" s="532"/>
      <c r="L460" s="532"/>
      <c r="M460" s="532"/>
      <c r="N460" s="532"/>
      <c r="O460" s="532"/>
      <c r="P460" s="90"/>
      <c r="Q460" s="532" t="s">
        <v>167</v>
      </c>
      <c r="R460" s="532"/>
      <c r="S460" s="532"/>
      <c r="T460" s="532"/>
      <c r="U460" s="532"/>
      <c r="V460" s="534"/>
      <c r="W460" s="77"/>
      <c r="X460" s="10"/>
      <c r="Y460" s="10"/>
      <c r="Z460" s="10"/>
      <c r="AA460" s="10"/>
      <c r="AB460" s="10"/>
      <c r="AC460" s="10"/>
      <c r="AD460" s="10"/>
      <c r="AE460" s="10"/>
      <c r="AF460" s="10"/>
      <c r="AG460" s="10"/>
      <c r="AH460" s="10"/>
      <c r="AI460" s="10"/>
    </row>
    <row r="461" spans="1:35" s="32" customFormat="1" ht="15" customHeight="1" x14ac:dyDescent="0.2">
      <c r="A461" s="30"/>
      <c r="B461" s="54"/>
      <c r="C461" s="389" t="s">
        <v>303</v>
      </c>
      <c r="D461" s="388"/>
      <c r="E461" s="388"/>
      <c r="F461" s="388"/>
      <c r="G461" s="388"/>
      <c r="H461" s="388"/>
      <c r="I461" s="53"/>
      <c r="J461" s="389" t="s">
        <v>303</v>
      </c>
      <c r="K461" s="388"/>
      <c r="L461" s="388"/>
      <c r="M461" s="388"/>
      <c r="N461" s="388"/>
      <c r="O461" s="388"/>
      <c r="P461" s="53"/>
      <c r="Q461" s="389" t="s">
        <v>303</v>
      </c>
      <c r="R461" s="388"/>
      <c r="S461" s="388"/>
      <c r="T461" s="388"/>
      <c r="U461" s="388"/>
      <c r="V461" s="439"/>
      <c r="W461" s="78"/>
      <c r="X461" s="31"/>
      <c r="Y461" s="31"/>
      <c r="Z461" s="31"/>
      <c r="AA461" s="31"/>
      <c r="AB461" s="31"/>
      <c r="AC461" s="31"/>
      <c r="AD461" s="31"/>
      <c r="AE461" s="31"/>
      <c r="AF461" s="31"/>
      <c r="AG461" s="31"/>
      <c r="AH461" s="31"/>
      <c r="AI461" s="31"/>
    </row>
    <row r="462" spans="1:35" s="32" customFormat="1" ht="15" customHeight="1" x14ac:dyDescent="0.2">
      <c r="A462" s="30"/>
      <c r="B462" s="54"/>
      <c r="C462" s="388"/>
      <c r="D462" s="388"/>
      <c r="E462" s="388"/>
      <c r="F462" s="388"/>
      <c r="G462" s="388"/>
      <c r="H462" s="388"/>
      <c r="I462" s="53"/>
      <c r="J462" s="388"/>
      <c r="K462" s="388"/>
      <c r="L462" s="388"/>
      <c r="M462" s="388"/>
      <c r="N462" s="388"/>
      <c r="O462" s="388"/>
      <c r="P462" s="53"/>
      <c r="Q462" s="388"/>
      <c r="R462" s="388"/>
      <c r="S462" s="388"/>
      <c r="T462" s="388"/>
      <c r="U462" s="388"/>
      <c r="V462" s="439"/>
      <c r="W462" s="78"/>
      <c r="X462" s="31"/>
      <c r="Y462" s="31"/>
      <c r="Z462" s="31"/>
      <c r="AA462" s="31"/>
      <c r="AB462" s="31"/>
      <c r="AC462" s="31"/>
      <c r="AD462" s="31"/>
      <c r="AE462" s="31"/>
      <c r="AF462" s="31"/>
      <c r="AG462" s="31"/>
      <c r="AH462" s="31"/>
      <c r="AI462" s="31"/>
    </row>
    <row r="463" spans="1:35" s="11" customFormat="1" ht="15" customHeight="1" x14ac:dyDescent="0.2">
      <c r="A463" s="9"/>
      <c r="B463" s="45"/>
      <c r="C463" s="532" t="s">
        <v>189</v>
      </c>
      <c r="D463" s="532"/>
      <c r="E463" s="532"/>
      <c r="F463" s="532"/>
      <c r="G463" s="532"/>
      <c r="H463" s="532"/>
      <c r="I463" s="532"/>
      <c r="J463" s="532"/>
      <c r="K463" s="532"/>
      <c r="L463" s="42"/>
      <c r="M463" s="401" t="s">
        <v>168</v>
      </c>
      <c r="N463" s="401"/>
      <c r="O463" s="401"/>
      <c r="P463" s="401"/>
      <c r="Q463" s="401"/>
      <c r="R463" s="401"/>
      <c r="S463" s="401"/>
      <c r="T463" s="401"/>
      <c r="U463" s="401"/>
      <c r="V463" s="558"/>
      <c r="W463" s="77"/>
      <c r="X463" s="10"/>
      <c r="Y463" s="10"/>
      <c r="Z463" s="10"/>
      <c r="AA463" s="10"/>
      <c r="AB463" s="10"/>
      <c r="AC463" s="10"/>
      <c r="AD463" s="10"/>
      <c r="AE463" s="10"/>
      <c r="AF463" s="10"/>
      <c r="AG463" s="10"/>
      <c r="AH463" s="10"/>
      <c r="AI463" s="10"/>
    </row>
    <row r="464" spans="1:35" s="32" customFormat="1" ht="15" customHeight="1" x14ac:dyDescent="0.2">
      <c r="A464" s="30"/>
      <c r="B464" s="54"/>
      <c r="C464" s="389" t="s">
        <v>303</v>
      </c>
      <c r="D464" s="388"/>
      <c r="E464" s="388"/>
      <c r="F464" s="388"/>
      <c r="G464" s="388"/>
      <c r="H464" s="388"/>
      <c r="I464" s="388"/>
      <c r="J464" s="388"/>
      <c r="K464" s="388"/>
      <c r="L464" s="53"/>
      <c r="M464" s="389" t="s">
        <v>303</v>
      </c>
      <c r="N464" s="388"/>
      <c r="O464" s="388"/>
      <c r="P464" s="388"/>
      <c r="Q464" s="388"/>
      <c r="R464" s="388"/>
      <c r="S464" s="388"/>
      <c r="T464" s="388"/>
      <c r="U464" s="388"/>
      <c r="V464" s="439"/>
      <c r="W464" s="78"/>
      <c r="X464" s="31"/>
      <c r="Y464" s="31"/>
      <c r="Z464" s="31"/>
      <c r="AA464" s="31"/>
      <c r="AB464" s="31"/>
      <c r="AC464" s="31"/>
      <c r="AD464" s="31"/>
      <c r="AE464" s="31"/>
      <c r="AF464" s="31"/>
      <c r="AG464" s="31"/>
      <c r="AH464" s="31"/>
      <c r="AI464" s="31"/>
    </row>
    <row r="465" spans="1:35" s="32" customFormat="1" ht="15" customHeight="1" x14ac:dyDescent="0.2">
      <c r="A465" s="30"/>
      <c r="B465" s="54"/>
      <c r="C465" s="388"/>
      <c r="D465" s="388"/>
      <c r="E465" s="388"/>
      <c r="F465" s="388"/>
      <c r="G465" s="388"/>
      <c r="H465" s="388"/>
      <c r="I465" s="388"/>
      <c r="J465" s="388"/>
      <c r="K465" s="388"/>
      <c r="L465" s="53"/>
      <c r="M465" s="383"/>
      <c r="N465" s="383"/>
      <c r="O465" s="383"/>
      <c r="P465" s="383"/>
      <c r="Q465" s="383"/>
      <c r="R465" s="383"/>
      <c r="S465" s="383"/>
      <c r="T465" s="383"/>
      <c r="U465" s="383"/>
      <c r="V465" s="482"/>
      <c r="W465" s="78"/>
      <c r="X465" s="31"/>
      <c r="Y465" s="31"/>
      <c r="Z465" s="31"/>
      <c r="AA465" s="31"/>
      <c r="AB465" s="31"/>
      <c r="AC465" s="31"/>
      <c r="AD465" s="31"/>
      <c r="AE465" s="31"/>
      <c r="AF465" s="31"/>
      <c r="AG465" s="31"/>
      <c r="AH465" s="31"/>
      <c r="AI465" s="31"/>
    </row>
    <row r="466" spans="1:35" s="11" customFormat="1" ht="15" customHeight="1" x14ac:dyDescent="0.2">
      <c r="A466" s="9"/>
      <c r="B466" s="46"/>
      <c r="C466" s="66"/>
      <c r="D466" s="66"/>
      <c r="E466" s="66"/>
      <c r="F466" s="66"/>
      <c r="G466" s="66"/>
      <c r="H466" s="66"/>
      <c r="I466" s="66"/>
      <c r="J466" s="66"/>
      <c r="K466" s="66"/>
      <c r="L466" s="47"/>
      <c r="M466" s="63"/>
      <c r="N466" s="63"/>
      <c r="O466" s="63"/>
      <c r="P466" s="63"/>
      <c r="Q466" s="63"/>
      <c r="R466" s="63"/>
      <c r="S466" s="63"/>
      <c r="T466" s="63"/>
      <c r="U466" s="63"/>
      <c r="V466" s="64"/>
      <c r="W466" s="77"/>
      <c r="X466" s="10"/>
      <c r="Y466" s="10"/>
      <c r="Z466" s="10"/>
      <c r="AA466" s="10"/>
      <c r="AB466" s="10"/>
      <c r="AC466" s="10"/>
      <c r="AD466" s="10"/>
      <c r="AE466" s="10"/>
      <c r="AF466" s="10"/>
      <c r="AG466" s="10"/>
      <c r="AH466" s="10"/>
      <c r="AI466" s="10"/>
    </row>
    <row r="467" spans="1:35" s="11" customFormat="1" ht="15" customHeight="1" x14ac:dyDescent="0.2">
      <c r="A467" s="9"/>
      <c r="B467" s="101"/>
      <c r="C467" s="137" t="s">
        <v>235</v>
      </c>
      <c r="D467" s="96"/>
      <c r="E467" s="96"/>
      <c r="F467" s="96"/>
      <c r="G467" s="96"/>
      <c r="H467" s="96"/>
      <c r="I467" s="96"/>
      <c r="J467" s="96"/>
      <c r="K467" s="102"/>
      <c r="L467" s="103" t="s">
        <v>173</v>
      </c>
      <c r="M467" s="103"/>
      <c r="N467" s="103"/>
      <c r="O467" s="104"/>
      <c r="P467" s="104"/>
      <c r="Q467" s="104"/>
      <c r="R467" s="104"/>
      <c r="S467" s="104"/>
      <c r="T467" s="529" t="s">
        <v>302</v>
      </c>
      <c r="U467" s="529"/>
      <c r="V467" s="231"/>
      <c r="W467" s="28"/>
      <c r="X467" s="118"/>
      <c r="Y467" s="118"/>
      <c r="Z467" s="118"/>
      <c r="AA467" s="118"/>
      <c r="AB467" s="118"/>
      <c r="AC467" s="118"/>
      <c r="AD467" s="118"/>
      <c r="AE467" s="118"/>
      <c r="AF467" s="118"/>
      <c r="AG467" s="118"/>
      <c r="AH467" s="118"/>
      <c r="AI467" s="118"/>
    </row>
    <row r="468" spans="1:35" s="11" customFormat="1" ht="15" customHeight="1" x14ac:dyDescent="0.2">
      <c r="A468" s="9"/>
      <c r="B468" s="45"/>
      <c r="C468" s="3" t="s">
        <v>108</v>
      </c>
      <c r="D468" s="3"/>
      <c r="E468" s="3"/>
      <c r="F468" s="3"/>
      <c r="G468" s="3"/>
      <c r="H468" s="571" t="s">
        <v>303</v>
      </c>
      <c r="I468" s="571"/>
      <c r="J468" s="571"/>
      <c r="K468" s="571"/>
      <c r="L468" s="571"/>
      <c r="M468" s="571"/>
      <c r="N468" s="571"/>
      <c r="O468" s="571"/>
      <c r="P468" s="571"/>
      <c r="Q468" s="571"/>
      <c r="R468" s="571"/>
      <c r="S468" s="571"/>
      <c r="T468" s="571"/>
      <c r="U468" s="571"/>
      <c r="V468" s="572"/>
      <c r="W468" s="77"/>
      <c r="X468" s="10"/>
      <c r="Y468" s="10"/>
      <c r="Z468" s="10"/>
      <c r="AA468" s="10"/>
      <c r="AB468" s="10"/>
      <c r="AC468" s="10"/>
      <c r="AD468" s="10"/>
      <c r="AE468" s="10"/>
      <c r="AF468" s="10"/>
      <c r="AG468" s="10"/>
      <c r="AH468" s="10"/>
      <c r="AI468" s="10"/>
    </row>
    <row r="469" spans="1:35" s="11" customFormat="1" ht="15" customHeight="1" x14ac:dyDescent="0.2">
      <c r="A469" s="9"/>
      <c r="B469" s="13"/>
      <c r="C469" s="3" t="s">
        <v>176</v>
      </c>
      <c r="D469" s="6"/>
      <c r="E469" s="3"/>
      <c r="F469" s="3"/>
      <c r="G469" s="3"/>
      <c r="H469" s="576" t="s">
        <v>57</v>
      </c>
      <c r="I469" s="576"/>
      <c r="J469" s="576"/>
      <c r="K469" s="576" t="s">
        <v>106</v>
      </c>
      <c r="L469" s="576"/>
      <c r="M469" s="576"/>
      <c r="N469" s="576" t="s">
        <v>105</v>
      </c>
      <c r="O469" s="576"/>
      <c r="P469" s="576"/>
      <c r="Q469" s="576" t="s">
        <v>58</v>
      </c>
      <c r="R469" s="576"/>
      <c r="S469" s="576"/>
      <c r="T469" s="576" t="s">
        <v>59</v>
      </c>
      <c r="U469" s="576"/>
      <c r="V469" s="577"/>
      <c r="W469" s="80"/>
      <c r="X469" s="10"/>
      <c r="Y469" s="10"/>
      <c r="Z469" s="10"/>
      <c r="AA469" s="10"/>
      <c r="AB469" s="10"/>
      <c r="AC469" s="10"/>
      <c r="AD469" s="10"/>
      <c r="AE469" s="10"/>
      <c r="AF469" s="10"/>
      <c r="AG469" s="10"/>
      <c r="AH469" s="10"/>
      <c r="AI469" s="10"/>
    </row>
    <row r="470" spans="1:35" s="11" customFormat="1" ht="15" customHeight="1" x14ac:dyDescent="0.2">
      <c r="A470" s="9"/>
      <c r="B470" s="45"/>
      <c r="C470" s="575" t="s">
        <v>111</v>
      </c>
      <c r="D470" s="575"/>
      <c r="E470" s="575"/>
      <c r="F470" s="575"/>
      <c r="G470" s="575"/>
      <c r="H470" s="573"/>
      <c r="I470" s="573"/>
      <c r="J470" s="20" t="s">
        <v>14</v>
      </c>
      <c r="K470" s="573"/>
      <c r="L470" s="573"/>
      <c r="M470" s="20" t="s">
        <v>14</v>
      </c>
      <c r="N470" s="573"/>
      <c r="O470" s="573"/>
      <c r="P470" s="20" t="s">
        <v>14</v>
      </c>
      <c r="Q470" s="573"/>
      <c r="R470" s="573"/>
      <c r="S470" s="20" t="s">
        <v>14</v>
      </c>
      <c r="T470" s="573"/>
      <c r="U470" s="573"/>
      <c r="V470" s="44" t="s">
        <v>14</v>
      </c>
      <c r="W470" s="77"/>
      <c r="X470" s="10"/>
      <c r="Y470" s="10"/>
      <c r="Z470" s="10"/>
      <c r="AA470" s="10"/>
      <c r="AB470" s="10"/>
      <c r="AC470" s="10"/>
      <c r="AD470" s="10"/>
      <c r="AE470" s="10"/>
      <c r="AF470" s="10"/>
      <c r="AG470" s="10"/>
      <c r="AH470" s="10"/>
      <c r="AI470" s="10"/>
    </row>
    <row r="471" spans="1:35" s="11" customFormat="1" ht="15" customHeight="1" x14ac:dyDescent="0.2">
      <c r="A471" s="9"/>
      <c r="B471" s="45"/>
      <c r="C471" s="575" t="s">
        <v>60</v>
      </c>
      <c r="D471" s="575"/>
      <c r="E471" s="575"/>
      <c r="F471" s="575"/>
      <c r="G471" s="575"/>
      <c r="H471" s="574"/>
      <c r="I471" s="574"/>
      <c r="J471" s="20" t="s">
        <v>33</v>
      </c>
      <c r="K471" s="574"/>
      <c r="L471" s="574"/>
      <c r="M471" s="20" t="s">
        <v>33</v>
      </c>
      <c r="N471" s="574"/>
      <c r="O471" s="574"/>
      <c r="P471" s="20" t="s">
        <v>33</v>
      </c>
      <c r="Q471" s="574"/>
      <c r="R471" s="574"/>
      <c r="S471" s="20" t="s">
        <v>33</v>
      </c>
      <c r="T471" s="574"/>
      <c r="U471" s="574"/>
      <c r="V471" s="44" t="s">
        <v>33</v>
      </c>
      <c r="W471" s="77"/>
      <c r="X471" s="10"/>
      <c r="Y471" s="10"/>
      <c r="Z471" s="10"/>
      <c r="AA471" s="10"/>
      <c r="AB471" s="10"/>
      <c r="AC471" s="10"/>
      <c r="AD471" s="10"/>
      <c r="AE471" s="10"/>
      <c r="AF471" s="10"/>
      <c r="AG471" s="10"/>
      <c r="AH471" s="10"/>
      <c r="AI471" s="10"/>
    </row>
    <row r="472" spans="1:35" s="11" customFormat="1" ht="15" customHeight="1" x14ac:dyDescent="0.2">
      <c r="A472" s="9"/>
      <c r="B472" s="45"/>
      <c r="C472" s="3" t="s">
        <v>109</v>
      </c>
      <c r="D472" s="6"/>
      <c r="E472" s="3"/>
      <c r="F472" s="3"/>
      <c r="G472" s="3"/>
      <c r="H472" s="570"/>
      <c r="I472" s="570"/>
      <c r="J472" s="20"/>
      <c r="K472" s="570"/>
      <c r="L472" s="570"/>
      <c r="M472" s="20"/>
      <c r="N472" s="570"/>
      <c r="O472" s="570"/>
      <c r="P472" s="20"/>
      <c r="Q472" s="570"/>
      <c r="R472" s="570"/>
      <c r="S472" s="20"/>
      <c r="T472" s="570"/>
      <c r="U472" s="570"/>
      <c r="V472" s="44"/>
      <c r="W472" s="77"/>
      <c r="X472" s="10"/>
      <c r="Y472" s="10"/>
      <c r="Z472" s="10"/>
      <c r="AA472" s="10"/>
      <c r="AB472" s="10"/>
      <c r="AC472" s="10"/>
      <c r="AD472" s="10"/>
      <c r="AE472" s="10"/>
      <c r="AF472" s="10"/>
      <c r="AG472" s="10"/>
      <c r="AH472" s="10"/>
      <c r="AI472" s="10"/>
    </row>
    <row r="473" spans="1:35" s="11" customFormat="1" ht="15" customHeight="1" x14ac:dyDescent="0.2">
      <c r="A473" s="9"/>
      <c r="B473" s="45"/>
      <c r="C473" s="3" t="s">
        <v>110</v>
      </c>
      <c r="D473" s="5"/>
      <c r="E473" s="5"/>
      <c r="F473" s="3"/>
      <c r="G473" s="3"/>
      <c r="H473" s="3"/>
      <c r="I473" s="3"/>
      <c r="J473" s="6"/>
      <c r="K473" s="6"/>
      <c r="L473" s="6"/>
      <c r="M473" s="6"/>
      <c r="N473" s="6"/>
      <c r="O473" s="6"/>
      <c r="P473" s="6"/>
      <c r="Q473" s="6"/>
      <c r="R473" s="6"/>
      <c r="S473" s="6"/>
      <c r="T473" s="6"/>
      <c r="U473" s="6"/>
      <c r="V473" s="24"/>
      <c r="W473" s="77"/>
      <c r="X473" s="10"/>
      <c r="Y473" s="10"/>
      <c r="Z473" s="10"/>
      <c r="AA473" s="10"/>
      <c r="AB473" s="10"/>
      <c r="AC473" s="10"/>
      <c r="AD473" s="10"/>
      <c r="AE473" s="10"/>
      <c r="AF473" s="10"/>
      <c r="AG473" s="10"/>
      <c r="AH473" s="10"/>
      <c r="AI473" s="10"/>
    </row>
    <row r="474" spans="1:35" s="11" customFormat="1" ht="15" customHeight="1" x14ac:dyDescent="0.2">
      <c r="A474" s="9"/>
      <c r="B474" s="45"/>
      <c r="C474" s="3" t="s">
        <v>158</v>
      </c>
      <c r="D474" s="5"/>
      <c r="E474" s="5"/>
      <c r="F474" s="3"/>
      <c r="G474" s="3"/>
      <c r="H474" s="571" t="s">
        <v>303</v>
      </c>
      <c r="I474" s="571"/>
      <c r="J474" s="571"/>
      <c r="K474" s="571"/>
      <c r="L474" s="571"/>
      <c r="M474" s="571"/>
      <c r="N474" s="571"/>
      <c r="O474" s="571"/>
      <c r="P474" s="571"/>
      <c r="Q474" s="571"/>
      <c r="R474" s="571"/>
      <c r="S474" s="571"/>
      <c r="T474" s="571"/>
      <c r="U474" s="571"/>
      <c r="V474" s="572"/>
      <c r="W474" s="77"/>
      <c r="X474" s="10"/>
      <c r="Y474" s="10"/>
      <c r="Z474" s="10"/>
      <c r="AA474" s="10"/>
      <c r="AB474" s="10"/>
      <c r="AC474" s="10"/>
      <c r="AD474" s="10"/>
      <c r="AE474" s="10"/>
      <c r="AF474" s="10"/>
      <c r="AG474" s="10"/>
      <c r="AH474" s="10"/>
      <c r="AI474" s="10"/>
    </row>
    <row r="475" spans="1:35" s="11" customFormat="1" ht="15" customHeight="1" x14ac:dyDescent="0.2">
      <c r="A475" s="9"/>
      <c r="B475" s="45"/>
      <c r="C475" s="567" t="str">
        <f>Vorgaben!$T$3</f>
        <v>Nur auszufüllen, wenn abweichend vom Gebäude lt. Pt. A des Tabellenblatte "AGWR II":</v>
      </c>
      <c r="D475" s="567"/>
      <c r="E475" s="567"/>
      <c r="F475" s="567"/>
      <c r="G475" s="567"/>
      <c r="H475" s="567"/>
      <c r="I475" s="567"/>
      <c r="J475" s="567"/>
      <c r="K475" s="567"/>
      <c r="L475" s="567"/>
      <c r="M475" s="567"/>
      <c r="N475" s="567"/>
      <c r="O475" s="567"/>
      <c r="P475" s="567"/>
      <c r="Q475" s="567"/>
      <c r="R475" s="567"/>
      <c r="S475" s="567"/>
      <c r="T475" s="567"/>
      <c r="U475" s="567"/>
      <c r="V475" s="568"/>
      <c r="W475" s="77"/>
      <c r="X475" s="10"/>
      <c r="Y475" s="10"/>
      <c r="Z475" s="10"/>
      <c r="AA475" s="10"/>
      <c r="AB475" s="10"/>
      <c r="AC475" s="10"/>
      <c r="AD475" s="10"/>
      <c r="AE475" s="10"/>
      <c r="AF475" s="10"/>
      <c r="AG475" s="10"/>
      <c r="AH475" s="10"/>
      <c r="AI475" s="10"/>
    </row>
    <row r="476" spans="1:35" s="11" customFormat="1" ht="15" customHeight="1" x14ac:dyDescent="0.2">
      <c r="A476" s="9"/>
      <c r="B476" s="45"/>
      <c r="C476" s="532" t="s">
        <v>165</v>
      </c>
      <c r="D476" s="532"/>
      <c r="E476" s="532"/>
      <c r="F476" s="532"/>
      <c r="G476" s="532"/>
      <c r="H476" s="532"/>
      <c r="I476" s="90"/>
      <c r="J476" s="532" t="s">
        <v>166</v>
      </c>
      <c r="K476" s="532"/>
      <c r="L476" s="532"/>
      <c r="M476" s="532"/>
      <c r="N476" s="532"/>
      <c r="O476" s="532"/>
      <c r="P476" s="90"/>
      <c r="Q476" s="532" t="s">
        <v>167</v>
      </c>
      <c r="R476" s="532"/>
      <c r="S476" s="532"/>
      <c r="T476" s="532"/>
      <c r="U476" s="532"/>
      <c r="V476" s="534"/>
      <c r="W476" s="77"/>
      <c r="X476" s="10"/>
      <c r="Y476" s="10"/>
      <c r="Z476" s="10"/>
      <c r="AA476" s="10"/>
      <c r="AB476" s="10"/>
      <c r="AC476" s="10"/>
      <c r="AD476" s="10"/>
      <c r="AE476" s="10"/>
      <c r="AF476" s="10"/>
      <c r="AG476" s="10"/>
      <c r="AH476" s="10"/>
      <c r="AI476" s="10"/>
    </row>
    <row r="477" spans="1:35" s="32" customFormat="1" ht="15" customHeight="1" x14ac:dyDescent="0.2">
      <c r="A477" s="30"/>
      <c r="B477" s="54"/>
      <c r="C477" s="389" t="s">
        <v>303</v>
      </c>
      <c r="D477" s="388"/>
      <c r="E477" s="388"/>
      <c r="F477" s="388"/>
      <c r="G477" s="388"/>
      <c r="H477" s="388"/>
      <c r="I477" s="53"/>
      <c r="J477" s="389" t="s">
        <v>303</v>
      </c>
      <c r="K477" s="388"/>
      <c r="L477" s="388"/>
      <c r="M477" s="388"/>
      <c r="N477" s="388"/>
      <c r="O477" s="388"/>
      <c r="P477" s="53"/>
      <c r="Q477" s="389" t="s">
        <v>303</v>
      </c>
      <c r="R477" s="388"/>
      <c r="S477" s="388"/>
      <c r="T477" s="388"/>
      <c r="U477" s="388"/>
      <c r="V477" s="439"/>
      <c r="W477" s="78"/>
      <c r="X477" s="31"/>
      <c r="Y477" s="31"/>
      <c r="Z477" s="31"/>
      <c r="AA477" s="31"/>
      <c r="AB477" s="31"/>
      <c r="AC477" s="31"/>
      <c r="AD477" s="31"/>
      <c r="AE477" s="31"/>
      <c r="AF477" s="31"/>
      <c r="AG477" s="31"/>
      <c r="AH477" s="31"/>
      <c r="AI477" s="31"/>
    </row>
    <row r="478" spans="1:35" s="32" customFormat="1" ht="15" customHeight="1" x14ac:dyDescent="0.2">
      <c r="A478" s="30"/>
      <c r="B478" s="54"/>
      <c r="C478" s="388"/>
      <c r="D478" s="388"/>
      <c r="E478" s="388"/>
      <c r="F478" s="388"/>
      <c r="G478" s="388"/>
      <c r="H478" s="388"/>
      <c r="I478" s="53"/>
      <c r="J478" s="388"/>
      <c r="K478" s="388"/>
      <c r="L478" s="388"/>
      <c r="M478" s="388"/>
      <c r="N478" s="388"/>
      <c r="O478" s="388"/>
      <c r="P478" s="53"/>
      <c r="Q478" s="388"/>
      <c r="R478" s="388"/>
      <c r="S478" s="388"/>
      <c r="T478" s="388"/>
      <c r="U478" s="388"/>
      <c r="V478" s="439"/>
      <c r="W478" s="78"/>
      <c r="X478" s="31"/>
      <c r="Y478" s="31"/>
      <c r="Z478" s="31"/>
      <c r="AA478" s="31"/>
      <c r="AB478" s="31"/>
      <c r="AC478" s="31"/>
      <c r="AD478" s="31"/>
      <c r="AE478" s="31"/>
      <c r="AF478" s="31"/>
      <c r="AG478" s="31"/>
      <c r="AH478" s="31"/>
      <c r="AI478" s="31"/>
    </row>
    <row r="479" spans="1:35" s="11" customFormat="1" ht="15" customHeight="1" x14ac:dyDescent="0.2">
      <c r="A479" s="9"/>
      <c r="B479" s="45"/>
      <c r="C479" s="532" t="s">
        <v>189</v>
      </c>
      <c r="D479" s="532"/>
      <c r="E479" s="532"/>
      <c r="F479" s="532"/>
      <c r="G479" s="532"/>
      <c r="H479" s="532"/>
      <c r="I479" s="532"/>
      <c r="J479" s="532"/>
      <c r="K479" s="532"/>
      <c r="L479" s="42"/>
      <c r="M479" s="401" t="s">
        <v>168</v>
      </c>
      <c r="N479" s="401"/>
      <c r="O479" s="401"/>
      <c r="P479" s="401"/>
      <c r="Q479" s="401"/>
      <c r="R479" s="401"/>
      <c r="S479" s="401"/>
      <c r="T479" s="401"/>
      <c r="U479" s="401"/>
      <c r="V479" s="558"/>
      <c r="W479" s="77"/>
      <c r="X479" s="10"/>
      <c r="Y479" s="10"/>
      <c r="Z479" s="10"/>
      <c r="AA479" s="10"/>
      <c r="AB479" s="10"/>
      <c r="AC479" s="10"/>
      <c r="AD479" s="10"/>
      <c r="AE479" s="10"/>
      <c r="AF479" s="10"/>
      <c r="AG479" s="10"/>
      <c r="AH479" s="10"/>
      <c r="AI479" s="10"/>
    </row>
    <row r="480" spans="1:35" s="32" customFormat="1" ht="15" customHeight="1" x14ac:dyDescent="0.2">
      <c r="A480" s="30"/>
      <c r="B480" s="54"/>
      <c r="C480" s="389" t="s">
        <v>303</v>
      </c>
      <c r="D480" s="388"/>
      <c r="E480" s="388"/>
      <c r="F480" s="388"/>
      <c r="G480" s="388"/>
      <c r="H480" s="388"/>
      <c r="I480" s="388"/>
      <c r="J480" s="388"/>
      <c r="K480" s="388"/>
      <c r="L480" s="53"/>
      <c r="M480" s="389" t="s">
        <v>303</v>
      </c>
      <c r="N480" s="388"/>
      <c r="O480" s="388"/>
      <c r="P480" s="388"/>
      <c r="Q480" s="388"/>
      <c r="R480" s="388"/>
      <c r="S480" s="388"/>
      <c r="T480" s="388"/>
      <c r="U480" s="388"/>
      <c r="V480" s="439"/>
      <c r="W480" s="78"/>
      <c r="X480" s="31"/>
      <c r="Y480" s="31"/>
      <c r="Z480" s="31"/>
      <c r="AA480" s="31"/>
      <c r="AB480" s="31"/>
      <c r="AC480" s="31"/>
      <c r="AD480" s="31"/>
      <c r="AE480" s="31"/>
      <c r="AF480" s="31"/>
      <c r="AG480" s="31"/>
      <c r="AH480" s="31"/>
      <c r="AI480" s="31"/>
    </row>
    <row r="481" spans="1:35" s="32" customFormat="1" ht="15" customHeight="1" x14ac:dyDescent="0.2">
      <c r="A481" s="30"/>
      <c r="B481" s="54"/>
      <c r="C481" s="388"/>
      <c r="D481" s="388"/>
      <c r="E481" s="388"/>
      <c r="F481" s="388"/>
      <c r="G481" s="388"/>
      <c r="H481" s="388"/>
      <c r="I481" s="388"/>
      <c r="J481" s="388"/>
      <c r="K481" s="388"/>
      <c r="L481" s="53"/>
      <c r="M481" s="383"/>
      <c r="N481" s="383"/>
      <c r="O481" s="383"/>
      <c r="P481" s="383"/>
      <c r="Q481" s="383"/>
      <c r="R481" s="383"/>
      <c r="S481" s="383"/>
      <c r="T481" s="383"/>
      <c r="U481" s="383"/>
      <c r="V481" s="482"/>
      <c r="W481" s="78"/>
      <c r="X481" s="31"/>
      <c r="Y481" s="31"/>
      <c r="Z481" s="31"/>
      <c r="AA481" s="31"/>
      <c r="AB481" s="31"/>
      <c r="AC481" s="31"/>
      <c r="AD481" s="31"/>
      <c r="AE481" s="31"/>
      <c r="AF481" s="31"/>
      <c r="AG481" s="31"/>
      <c r="AH481" s="31"/>
      <c r="AI481" s="31"/>
    </row>
    <row r="482" spans="1:35" s="11" customFormat="1" ht="15" customHeight="1" x14ac:dyDescent="0.2">
      <c r="A482" s="9"/>
      <c r="B482" s="46"/>
      <c r="C482" s="66"/>
      <c r="D482" s="66"/>
      <c r="E482" s="66"/>
      <c r="F482" s="66"/>
      <c r="G482" s="66"/>
      <c r="H482" s="66"/>
      <c r="I482" s="66"/>
      <c r="J482" s="66"/>
      <c r="K482" s="66"/>
      <c r="L482" s="47"/>
      <c r="M482" s="63"/>
      <c r="N482" s="63"/>
      <c r="O482" s="63"/>
      <c r="P482" s="63"/>
      <c r="Q482" s="63"/>
      <c r="R482" s="63"/>
      <c r="S482" s="63"/>
      <c r="T482" s="63"/>
      <c r="U482" s="63"/>
      <c r="V482" s="64"/>
      <c r="W482" s="77"/>
      <c r="X482" s="10"/>
      <c r="Y482" s="10"/>
      <c r="Z482" s="10"/>
      <c r="AA482" s="10"/>
      <c r="AB482" s="10"/>
      <c r="AC482" s="10"/>
      <c r="AD482" s="10"/>
      <c r="AE482" s="10"/>
      <c r="AF482" s="10"/>
      <c r="AG482" s="10"/>
      <c r="AH482" s="10"/>
      <c r="AI482" s="10"/>
    </row>
    <row r="483" spans="1:35" s="11" customFormat="1" ht="7.5" customHeight="1" x14ac:dyDescent="0.2">
      <c r="A483" s="9"/>
      <c r="B483" s="33"/>
      <c r="C483" s="65"/>
      <c r="D483" s="65"/>
      <c r="E483" s="65"/>
      <c r="F483" s="65"/>
      <c r="G483" s="65"/>
      <c r="H483" s="65"/>
      <c r="I483" s="65"/>
      <c r="J483" s="65"/>
      <c r="K483" s="65"/>
      <c r="L483" s="42"/>
      <c r="M483" s="34"/>
      <c r="N483" s="34"/>
      <c r="O483" s="34"/>
      <c r="P483" s="34"/>
      <c r="Q483" s="34"/>
      <c r="R483" s="34"/>
      <c r="S483" s="34"/>
      <c r="T483" s="34"/>
      <c r="U483" s="34"/>
      <c r="V483" s="34"/>
      <c r="W483" s="77"/>
      <c r="X483" s="10"/>
      <c r="Y483" s="10"/>
      <c r="Z483" s="10"/>
      <c r="AA483" s="10"/>
      <c r="AB483" s="10"/>
      <c r="AC483" s="10"/>
      <c r="AD483" s="10"/>
      <c r="AE483" s="10"/>
      <c r="AF483" s="10"/>
      <c r="AG483" s="10"/>
      <c r="AH483" s="10"/>
      <c r="AI483" s="10"/>
    </row>
    <row r="484" spans="1:35" s="157" customFormat="1" ht="9.9499999999999993" customHeight="1" x14ac:dyDescent="0.25">
      <c r="A484" s="154"/>
      <c r="B484" s="569" t="str">
        <f>$C$1</f>
        <v>AGWR II - Statistische Angaben zu weiteren Nutzungseinheiten</v>
      </c>
      <c r="C484" s="569"/>
      <c r="D484" s="569"/>
      <c r="E484" s="569"/>
      <c r="F484" s="569"/>
      <c r="G484" s="569"/>
      <c r="H484" s="569"/>
      <c r="I484" s="569"/>
      <c r="J484" s="569"/>
      <c r="K484" s="569"/>
      <c r="L484" s="569"/>
      <c r="M484" s="569"/>
      <c r="N484" s="569"/>
      <c r="O484" s="569"/>
      <c r="P484" s="569"/>
      <c r="Q484" s="569"/>
      <c r="R484" s="569"/>
      <c r="S484" s="569"/>
      <c r="T484" s="569"/>
      <c r="U484" s="569"/>
      <c r="V484" s="569"/>
      <c r="W484" s="155"/>
      <c r="X484" s="156"/>
      <c r="Y484" s="156"/>
      <c r="Z484" s="156"/>
      <c r="AA484" s="156"/>
      <c r="AB484" s="156"/>
      <c r="AC484" s="156"/>
      <c r="AD484" s="156"/>
      <c r="AE484" s="156"/>
      <c r="AF484" s="156"/>
      <c r="AG484" s="156"/>
      <c r="AH484" s="156"/>
      <c r="AI484" s="156"/>
    </row>
    <row r="485" spans="1:35" s="157" customFormat="1" ht="9.9499999999999993" customHeight="1" x14ac:dyDescent="0.25">
      <c r="A485" s="154"/>
      <c r="B485" s="569" t="str">
        <f>IF(BauansDat&lt;&gt;"",CONCATENATE("betreffend Bauansuchen vom ",TEXT(BauansDat,"TT.MM.JJJJ"), " - Bauwerber/in: ", Bauwerber,", ",AdrBauwerber),CONCATENATE("Statistische Angaben (AGWR II)", " - Bauwerber/in: ", Bauwerber,", ",AdrBauwerber))</f>
        <v xml:space="preserve">Statistische Angaben (AGWR II) - Bauwerber/in: , </v>
      </c>
      <c r="C485" s="569"/>
      <c r="D485" s="569"/>
      <c r="E485" s="569"/>
      <c r="F485" s="569"/>
      <c r="G485" s="569"/>
      <c r="H485" s="569"/>
      <c r="I485" s="569"/>
      <c r="J485" s="569"/>
      <c r="K485" s="569"/>
      <c r="L485" s="569"/>
      <c r="M485" s="569"/>
      <c r="N485" s="569"/>
      <c r="O485" s="569"/>
      <c r="P485" s="569"/>
      <c r="Q485" s="569"/>
      <c r="R485" s="569"/>
      <c r="S485" s="569"/>
      <c r="T485" s="569"/>
      <c r="U485" s="569"/>
      <c r="V485" s="569"/>
      <c r="W485" s="155"/>
      <c r="X485" s="156"/>
      <c r="Y485" s="156"/>
      <c r="Z485" s="156"/>
      <c r="AA485" s="156"/>
      <c r="AB485" s="156"/>
      <c r="AC485" s="156"/>
      <c r="AD485" s="156"/>
      <c r="AE485" s="156"/>
      <c r="AF485" s="156"/>
      <c r="AG485" s="156"/>
      <c r="AH485" s="156"/>
      <c r="AI485" s="156"/>
    </row>
    <row r="486" spans="1:35" s="62" customFormat="1" ht="15" customHeight="1" x14ac:dyDescent="0.15">
      <c r="A486" s="59"/>
      <c r="B486" s="91"/>
      <c r="C486" s="91"/>
      <c r="D486" s="91"/>
      <c r="E486" s="91"/>
      <c r="F486" s="91"/>
      <c r="G486" s="91"/>
      <c r="H486" s="91"/>
      <c r="I486" s="91"/>
      <c r="J486" s="91"/>
      <c r="K486" s="91"/>
      <c r="L486" s="91"/>
      <c r="M486" s="91"/>
      <c r="N486" s="91"/>
      <c r="O486" s="91"/>
      <c r="P486" s="91"/>
      <c r="Q486" s="91"/>
      <c r="R486" s="91"/>
      <c r="S486" s="91"/>
      <c r="T486" s="91"/>
      <c r="U486" s="91"/>
      <c r="V486" s="91"/>
      <c r="W486" s="79"/>
      <c r="X486" s="61"/>
      <c r="Y486" s="61"/>
      <c r="Z486" s="61"/>
      <c r="AA486" s="61"/>
      <c r="AB486" s="61"/>
      <c r="AC486" s="61"/>
      <c r="AD486" s="61"/>
      <c r="AE486" s="61"/>
      <c r="AF486" s="61"/>
      <c r="AG486" s="61"/>
      <c r="AH486" s="61"/>
      <c r="AI486" s="61"/>
    </row>
    <row r="487" spans="1:35" s="114" customFormat="1" ht="15" customHeight="1" x14ac:dyDescent="0.3">
      <c r="A487" s="113"/>
      <c r="B487" s="106"/>
      <c r="C487" s="99" t="str">
        <f>Vorgaben!$T$4</f>
        <v>AGWR II - Statistische Angaben zu weiteren Nutzungseinheiten</v>
      </c>
      <c r="D487" s="99"/>
      <c r="E487" s="99"/>
      <c r="F487" s="99"/>
      <c r="G487" s="99"/>
      <c r="H487" s="99"/>
      <c r="I487" s="99"/>
      <c r="J487" s="99"/>
      <c r="K487" s="99"/>
      <c r="L487" s="99"/>
      <c r="M487" s="99"/>
      <c r="N487" s="99"/>
      <c r="O487" s="99"/>
      <c r="P487" s="99"/>
      <c r="Q487" s="99"/>
      <c r="R487" s="116"/>
      <c r="S487" s="99"/>
      <c r="T487" s="578">
        <v>10</v>
      </c>
      <c r="U487" s="578"/>
      <c r="V487" s="578"/>
      <c r="W487" s="115"/>
    </row>
    <row r="488" spans="1:35" s="111" customFormat="1" ht="15" customHeight="1" x14ac:dyDescent="0.25">
      <c r="A488" s="108"/>
      <c r="B488" s="107"/>
      <c r="C488" s="109"/>
      <c r="D488" s="109"/>
      <c r="E488" s="109"/>
      <c r="F488" s="109"/>
      <c r="G488" s="109"/>
      <c r="H488" s="109"/>
      <c r="I488" s="109"/>
      <c r="J488" s="109"/>
      <c r="K488" s="109"/>
      <c r="L488" s="109"/>
      <c r="M488" s="109"/>
      <c r="N488" s="109"/>
      <c r="O488" s="109"/>
      <c r="P488" s="109"/>
      <c r="Q488" s="109"/>
      <c r="R488" s="112"/>
      <c r="S488" s="112"/>
      <c r="T488" s="112"/>
      <c r="U488" s="112"/>
      <c r="V488" s="109"/>
      <c r="W488" s="110"/>
    </row>
    <row r="489" spans="1:35" s="11" customFormat="1" ht="15" customHeight="1" x14ac:dyDescent="0.2">
      <c r="A489" s="9"/>
      <c r="B489" s="101"/>
      <c r="C489" s="137" t="s">
        <v>236</v>
      </c>
      <c r="D489" s="96"/>
      <c r="E489" s="96"/>
      <c r="F489" s="96"/>
      <c r="G489" s="96"/>
      <c r="H489" s="96"/>
      <c r="I489" s="96"/>
      <c r="J489" s="96"/>
      <c r="K489" s="102"/>
      <c r="L489" s="103" t="s">
        <v>173</v>
      </c>
      <c r="M489" s="103"/>
      <c r="N489" s="103"/>
      <c r="O489" s="104"/>
      <c r="P489" s="104"/>
      <c r="Q489" s="104"/>
      <c r="R489" s="104"/>
      <c r="S489" s="104"/>
      <c r="T489" s="529" t="s">
        <v>302</v>
      </c>
      <c r="U489" s="529"/>
      <c r="V489" s="231"/>
      <c r="W489" s="28"/>
      <c r="X489" s="118"/>
      <c r="Y489" s="118"/>
      <c r="Z489" s="118"/>
      <c r="AA489" s="118"/>
      <c r="AB489" s="118"/>
      <c r="AC489" s="118"/>
      <c r="AD489" s="118"/>
      <c r="AE489" s="118"/>
      <c r="AF489" s="118"/>
      <c r="AG489" s="118"/>
      <c r="AH489" s="118"/>
      <c r="AI489" s="118"/>
    </row>
    <row r="490" spans="1:35" s="11" customFormat="1" ht="15" customHeight="1" x14ac:dyDescent="0.2">
      <c r="A490" s="9"/>
      <c r="B490" s="45"/>
      <c r="C490" s="3" t="s">
        <v>108</v>
      </c>
      <c r="D490" s="3"/>
      <c r="E490" s="3"/>
      <c r="F490" s="3"/>
      <c r="G490" s="3"/>
      <c r="H490" s="571" t="s">
        <v>303</v>
      </c>
      <c r="I490" s="571"/>
      <c r="J490" s="571"/>
      <c r="K490" s="571"/>
      <c r="L490" s="571"/>
      <c r="M490" s="571"/>
      <c r="N490" s="571"/>
      <c r="O490" s="571"/>
      <c r="P490" s="571"/>
      <c r="Q490" s="571"/>
      <c r="R490" s="571"/>
      <c r="S490" s="571"/>
      <c r="T490" s="571"/>
      <c r="U490" s="571"/>
      <c r="V490" s="572"/>
      <c r="W490" s="77"/>
      <c r="X490" s="10"/>
      <c r="Y490" s="10"/>
      <c r="Z490" s="10"/>
      <c r="AA490" s="10"/>
      <c r="AB490" s="10"/>
      <c r="AC490" s="10"/>
      <c r="AD490" s="10"/>
      <c r="AE490" s="10"/>
      <c r="AF490" s="10"/>
      <c r="AG490" s="10"/>
      <c r="AH490" s="10"/>
      <c r="AI490" s="10"/>
    </row>
    <row r="491" spans="1:35" s="11" customFormat="1" ht="15" customHeight="1" x14ac:dyDescent="0.2">
      <c r="A491" s="9"/>
      <c r="B491" s="13"/>
      <c r="C491" s="3" t="s">
        <v>176</v>
      </c>
      <c r="D491" s="6"/>
      <c r="E491" s="3"/>
      <c r="F491" s="3"/>
      <c r="G491" s="3"/>
      <c r="H491" s="576" t="s">
        <v>57</v>
      </c>
      <c r="I491" s="576"/>
      <c r="J491" s="576"/>
      <c r="K491" s="576" t="s">
        <v>106</v>
      </c>
      <c r="L491" s="576"/>
      <c r="M491" s="576"/>
      <c r="N491" s="576" t="s">
        <v>105</v>
      </c>
      <c r="O491" s="576"/>
      <c r="P491" s="576"/>
      <c r="Q491" s="576" t="s">
        <v>58</v>
      </c>
      <c r="R491" s="576"/>
      <c r="S491" s="576"/>
      <c r="T491" s="576" t="s">
        <v>59</v>
      </c>
      <c r="U491" s="576"/>
      <c r="V491" s="577"/>
      <c r="W491" s="80"/>
      <c r="X491" s="10"/>
      <c r="Y491" s="10"/>
      <c r="Z491" s="10"/>
      <c r="AA491" s="10"/>
      <c r="AB491" s="10"/>
      <c r="AC491" s="10"/>
      <c r="AD491" s="10"/>
      <c r="AE491" s="10"/>
      <c r="AF491" s="10"/>
      <c r="AG491" s="10"/>
      <c r="AH491" s="10"/>
      <c r="AI491" s="10"/>
    </row>
    <row r="492" spans="1:35" s="11" customFormat="1" ht="15" customHeight="1" x14ac:dyDescent="0.2">
      <c r="A492" s="9"/>
      <c r="B492" s="45"/>
      <c r="C492" s="575" t="s">
        <v>111</v>
      </c>
      <c r="D492" s="575"/>
      <c r="E492" s="575"/>
      <c r="F492" s="575"/>
      <c r="G492" s="575"/>
      <c r="H492" s="573"/>
      <c r="I492" s="573"/>
      <c r="J492" s="20" t="s">
        <v>14</v>
      </c>
      <c r="K492" s="573"/>
      <c r="L492" s="573"/>
      <c r="M492" s="20" t="s">
        <v>14</v>
      </c>
      <c r="N492" s="573"/>
      <c r="O492" s="573"/>
      <c r="P492" s="20" t="s">
        <v>14</v>
      </c>
      <c r="Q492" s="573"/>
      <c r="R492" s="573"/>
      <c r="S492" s="20" t="s">
        <v>14</v>
      </c>
      <c r="T492" s="573"/>
      <c r="U492" s="573"/>
      <c r="V492" s="44" t="s">
        <v>14</v>
      </c>
      <c r="W492" s="77"/>
      <c r="X492" s="10"/>
      <c r="Y492" s="10"/>
      <c r="Z492" s="10"/>
      <c r="AA492" s="10"/>
      <c r="AB492" s="10"/>
      <c r="AC492" s="10"/>
      <c r="AD492" s="10"/>
      <c r="AE492" s="10"/>
      <c r="AF492" s="10"/>
      <c r="AG492" s="10"/>
      <c r="AH492" s="10"/>
      <c r="AI492" s="10"/>
    </row>
    <row r="493" spans="1:35" s="11" customFormat="1" ht="15" customHeight="1" x14ac:dyDescent="0.2">
      <c r="A493" s="9"/>
      <c r="B493" s="45"/>
      <c r="C493" s="575" t="s">
        <v>60</v>
      </c>
      <c r="D493" s="575"/>
      <c r="E493" s="575"/>
      <c r="F493" s="575"/>
      <c r="G493" s="575"/>
      <c r="H493" s="574"/>
      <c r="I493" s="574"/>
      <c r="J493" s="20" t="s">
        <v>33</v>
      </c>
      <c r="K493" s="574"/>
      <c r="L493" s="574"/>
      <c r="M493" s="20" t="s">
        <v>33</v>
      </c>
      <c r="N493" s="574"/>
      <c r="O493" s="574"/>
      <c r="P493" s="20" t="s">
        <v>33</v>
      </c>
      <c r="Q493" s="574"/>
      <c r="R493" s="574"/>
      <c r="S493" s="20" t="s">
        <v>33</v>
      </c>
      <c r="T493" s="574"/>
      <c r="U493" s="574"/>
      <c r="V493" s="44" t="s">
        <v>33</v>
      </c>
      <c r="W493" s="77"/>
      <c r="X493" s="10"/>
      <c r="Y493" s="10"/>
      <c r="Z493" s="10"/>
      <c r="AA493" s="10"/>
      <c r="AB493" s="10"/>
      <c r="AC493" s="10"/>
      <c r="AD493" s="10"/>
      <c r="AE493" s="10"/>
      <c r="AF493" s="10"/>
      <c r="AG493" s="10"/>
      <c r="AH493" s="10"/>
      <c r="AI493" s="10"/>
    </row>
    <row r="494" spans="1:35" s="11" customFormat="1" ht="15" customHeight="1" x14ac:dyDescent="0.2">
      <c r="A494" s="9"/>
      <c r="B494" s="45"/>
      <c r="C494" s="3" t="s">
        <v>109</v>
      </c>
      <c r="D494" s="6"/>
      <c r="E494" s="3"/>
      <c r="F494" s="3"/>
      <c r="G494" s="3"/>
      <c r="H494" s="570"/>
      <c r="I494" s="570"/>
      <c r="J494" s="20"/>
      <c r="K494" s="570"/>
      <c r="L494" s="570"/>
      <c r="M494" s="20"/>
      <c r="N494" s="570"/>
      <c r="O494" s="570"/>
      <c r="P494" s="20"/>
      <c r="Q494" s="570"/>
      <c r="R494" s="570"/>
      <c r="S494" s="20"/>
      <c r="T494" s="570"/>
      <c r="U494" s="570"/>
      <c r="V494" s="44"/>
      <c r="W494" s="77"/>
      <c r="X494" s="10"/>
      <c r="Y494" s="10"/>
      <c r="Z494" s="10"/>
      <c r="AA494" s="10"/>
      <c r="AB494" s="10"/>
      <c r="AC494" s="10"/>
      <c r="AD494" s="10"/>
      <c r="AE494" s="10"/>
      <c r="AF494" s="10"/>
      <c r="AG494" s="10"/>
      <c r="AH494" s="10"/>
      <c r="AI494" s="10"/>
    </row>
    <row r="495" spans="1:35" s="11" customFormat="1" ht="15" customHeight="1" x14ac:dyDescent="0.2">
      <c r="A495" s="9"/>
      <c r="B495" s="45"/>
      <c r="C495" s="3" t="s">
        <v>110</v>
      </c>
      <c r="D495" s="5"/>
      <c r="E495" s="5"/>
      <c r="F495" s="3"/>
      <c r="G495" s="3"/>
      <c r="H495" s="3"/>
      <c r="I495" s="3"/>
      <c r="J495" s="6"/>
      <c r="K495" s="6"/>
      <c r="L495" s="6"/>
      <c r="M495" s="6"/>
      <c r="N495" s="6"/>
      <c r="O495" s="6"/>
      <c r="P495" s="6"/>
      <c r="Q495" s="6"/>
      <c r="R495" s="6"/>
      <c r="S495" s="6"/>
      <c r="T495" s="6"/>
      <c r="U495" s="6"/>
      <c r="V495" s="24"/>
      <c r="W495" s="77"/>
      <c r="X495" s="10"/>
      <c r="Y495" s="10"/>
      <c r="Z495" s="10"/>
      <c r="AA495" s="10"/>
      <c r="AB495" s="10"/>
      <c r="AC495" s="10"/>
      <c r="AD495" s="10"/>
      <c r="AE495" s="10"/>
      <c r="AF495" s="10"/>
      <c r="AG495" s="10"/>
      <c r="AH495" s="10"/>
      <c r="AI495" s="10"/>
    </row>
    <row r="496" spans="1:35" s="11" customFormat="1" ht="15" customHeight="1" x14ac:dyDescent="0.2">
      <c r="A496" s="9"/>
      <c r="B496" s="45"/>
      <c r="C496" s="3" t="s">
        <v>158</v>
      </c>
      <c r="D496" s="5"/>
      <c r="E496" s="5"/>
      <c r="F496" s="3"/>
      <c r="G496" s="3"/>
      <c r="H496" s="571" t="s">
        <v>303</v>
      </c>
      <c r="I496" s="571"/>
      <c r="J496" s="571"/>
      <c r="K496" s="571"/>
      <c r="L496" s="571"/>
      <c r="M496" s="571"/>
      <c r="N496" s="571"/>
      <c r="O496" s="571"/>
      <c r="P496" s="571"/>
      <c r="Q496" s="571"/>
      <c r="R496" s="571"/>
      <c r="S496" s="571"/>
      <c r="T496" s="571"/>
      <c r="U496" s="571"/>
      <c r="V496" s="572"/>
      <c r="W496" s="77"/>
      <c r="X496" s="10"/>
      <c r="Y496" s="10"/>
      <c r="Z496" s="10"/>
      <c r="AA496" s="10"/>
      <c r="AB496" s="10"/>
      <c r="AC496" s="10"/>
      <c r="AD496" s="10"/>
      <c r="AE496" s="10"/>
      <c r="AF496" s="10"/>
      <c r="AG496" s="10"/>
      <c r="AH496" s="10"/>
      <c r="AI496" s="10"/>
    </row>
    <row r="497" spans="1:35" s="11" customFormat="1" ht="15" customHeight="1" x14ac:dyDescent="0.2">
      <c r="A497" s="9"/>
      <c r="B497" s="45"/>
      <c r="C497" s="567" t="str">
        <f>Vorgaben!$T$3</f>
        <v>Nur auszufüllen, wenn abweichend vom Gebäude lt. Pt. A des Tabellenblatte "AGWR II":</v>
      </c>
      <c r="D497" s="567"/>
      <c r="E497" s="567"/>
      <c r="F497" s="567"/>
      <c r="G497" s="567"/>
      <c r="H497" s="567"/>
      <c r="I497" s="567"/>
      <c r="J497" s="567"/>
      <c r="K497" s="567"/>
      <c r="L497" s="567"/>
      <c r="M497" s="567"/>
      <c r="N497" s="567"/>
      <c r="O497" s="567"/>
      <c r="P497" s="567"/>
      <c r="Q497" s="567"/>
      <c r="R497" s="567"/>
      <c r="S497" s="567"/>
      <c r="T497" s="567"/>
      <c r="U497" s="567"/>
      <c r="V497" s="568"/>
      <c r="W497" s="77"/>
      <c r="X497" s="10"/>
      <c r="Y497" s="10"/>
      <c r="Z497" s="10"/>
      <c r="AA497" s="10"/>
      <c r="AB497" s="10"/>
      <c r="AC497" s="10"/>
      <c r="AD497" s="10"/>
      <c r="AE497" s="10"/>
      <c r="AF497" s="10"/>
      <c r="AG497" s="10"/>
      <c r="AH497" s="10"/>
      <c r="AI497" s="10"/>
    </row>
    <row r="498" spans="1:35" s="11" customFormat="1" ht="15" customHeight="1" x14ac:dyDescent="0.2">
      <c r="A498" s="9"/>
      <c r="B498" s="45"/>
      <c r="C498" s="532" t="s">
        <v>165</v>
      </c>
      <c r="D498" s="532"/>
      <c r="E498" s="532"/>
      <c r="F498" s="532"/>
      <c r="G498" s="532"/>
      <c r="H498" s="532"/>
      <c r="I498" s="90"/>
      <c r="J498" s="532" t="s">
        <v>166</v>
      </c>
      <c r="K498" s="532"/>
      <c r="L498" s="532"/>
      <c r="M498" s="532"/>
      <c r="N498" s="532"/>
      <c r="O498" s="532"/>
      <c r="P498" s="90"/>
      <c r="Q498" s="532" t="s">
        <v>167</v>
      </c>
      <c r="R498" s="532"/>
      <c r="S498" s="532"/>
      <c r="T498" s="532"/>
      <c r="U498" s="532"/>
      <c r="V498" s="534"/>
      <c r="W498" s="77"/>
      <c r="X498" s="10"/>
      <c r="Y498" s="10"/>
      <c r="Z498" s="10"/>
      <c r="AA498" s="10"/>
      <c r="AB498" s="10"/>
      <c r="AC498" s="10"/>
      <c r="AD498" s="10"/>
      <c r="AE498" s="10"/>
      <c r="AF498" s="10"/>
      <c r="AG498" s="10"/>
      <c r="AH498" s="10"/>
      <c r="AI498" s="10"/>
    </row>
    <row r="499" spans="1:35" s="32" customFormat="1" ht="15" customHeight="1" x14ac:dyDescent="0.2">
      <c r="A499" s="30"/>
      <c r="B499" s="54"/>
      <c r="C499" s="389" t="s">
        <v>303</v>
      </c>
      <c r="D499" s="388"/>
      <c r="E499" s="388"/>
      <c r="F499" s="388"/>
      <c r="G499" s="388"/>
      <c r="H499" s="388"/>
      <c r="I499" s="53"/>
      <c r="J499" s="389" t="s">
        <v>303</v>
      </c>
      <c r="K499" s="388"/>
      <c r="L499" s="388"/>
      <c r="M499" s="388"/>
      <c r="N499" s="388"/>
      <c r="O499" s="388"/>
      <c r="P499" s="53"/>
      <c r="Q499" s="389" t="s">
        <v>303</v>
      </c>
      <c r="R499" s="388"/>
      <c r="S499" s="388"/>
      <c r="T499" s="388"/>
      <c r="U499" s="388"/>
      <c r="V499" s="439"/>
      <c r="W499" s="78"/>
      <c r="X499" s="31"/>
      <c r="Y499" s="31"/>
      <c r="Z499" s="31"/>
      <c r="AA499" s="31"/>
      <c r="AB499" s="31"/>
      <c r="AC499" s="31"/>
      <c r="AD499" s="31"/>
      <c r="AE499" s="31"/>
      <c r="AF499" s="31"/>
      <c r="AG499" s="31"/>
      <c r="AH499" s="31"/>
      <c r="AI499" s="31"/>
    </row>
    <row r="500" spans="1:35" s="32" customFormat="1" ht="15" customHeight="1" x14ac:dyDescent="0.2">
      <c r="A500" s="30"/>
      <c r="B500" s="54"/>
      <c r="C500" s="388"/>
      <c r="D500" s="388"/>
      <c r="E500" s="388"/>
      <c r="F500" s="388"/>
      <c r="G500" s="388"/>
      <c r="H500" s="388"/>
      <c r="I500" s="53"/>
      <c r="J500" s="388"/>
      <c r="K500" s="388"/>
      <c r="L500" s="388"/>
      <c r="M500" s="388"/>
      <c r="N500" s="388"/>
      <c r="O500" s="388"/>
      <c r="P500" s="53"/>
      <c r="Q500" s="388"/>
      <c r="R500" s="388"/>
      <c r="S500" s="388"/>
      <c r="T500" s="388"/>
      <c r="U500" s="388"/>
      <c r="V500" s="439"/>
      <c r="W500" s="78"/>
      <c r="X500" s="31"/>
      <c r="Y500" s="31"/>
      <c r="Z500" s="31"/>
      <c r="AA500" s="31"/>
      <c r="AB500" s="31"/>
      <c r="AC500" s="31"/>
      <c r="AD500" s="31"/>
      <c r="AE500" s="31"/>
      <c r="AF500" s="31"/>
      <c r="AG500" s="31"/>
      <c r="AH500" s="31"/>
      <c r="AI500" s="31"/>
    </row>
    <row r="501" spans="1:35" s="11" customFormat="1" ht="15" customHeight="1" x14ac:dyDescent="0.2">
      <c r="A501" s="9"/>
      <c r="B501" s="45"/>
      <c r="C501" s="532" t="s">
        <v>189</v>
      </c>
      <c r="D501" s="532"/>
      <c r="E501" s="532"/>
      <c r="F501" s="532"/>
      <c r="G501" s="532"/>
      <c r="H501" s="532"/>
      <c r="I501" s="532"/>
      <c r="J501" s="532"/>
      <c r="K501" s="532"/>
      <c r="L501" s="42"/>
      <c r="M501" s="401" t="s">
        <v>168</v>
      </c>
      <c r="N501" s="401"/>
      <c r="O501" s="401"/>
      <c r="P501" s="401"/>
      <c r="Q501" s="401"/>
      <c r="R501" s="401"/>
      <c r="S501" s="401"/>
      <c r="T501" s="401"/>
      <c r="U501" s="401"/>
      <c r="V501" s="558"/>
      <c r="W501" s="77"/>
      <c r="X501" s="10"/>
      <c r="Y501" s="10"/>
      <c r="Z501" s="10"/>
      <c r="AA501" s="10"/>
      <c r="AB501" s="10"/>
      <c r="AC501" s="10"/>
      <c r="AD501" s="10"/>
      <c r="AE501" s="10"/>
      <c r="AF501" s="10"/>
      <c r="AG501" s="10"/>
      <c r="AH501" s="10"/>
      <c r="AI501" s="10"/>
    </row>
    <row r="502" spans="1:35" s="32" customFormat="1" ht="15" customHeight="1" x14ac:dyDescent="0.2">
      <c r="A502" s="30"/>
      <c r="B502" s="54"/>
      <c r="C502" s="389" t="s">
        <v>303</v>
      </c>
      <c r="D502" s="388"/>
      <c r="E502" s="388"/>
      <c r="F502" s="388"/>
      <c r="G502" s="388"/>
      <c r="H502" s="388"/>
      <c r="I502" s="388"/>
      <c r="J502" s="388"/>
      <c r="K502" s="388"/>
      <c r="L502" s="53"/>
      <c r="M502" s="389" t="s">
        <v>303</v>
      </c>
      <c r="N502" s="388"/>
      <c r="O502" s="388"/>
      <c r="P502" s="388"/>
      <c r="Q502" s="388"/>
      <c r="R502" s="388"/>
      <c r="S502" s="388"/>
      <c r="T502" s="388"/>
      <c r="U502" s="388"/>
      <c r="V502" s="439"/>
      <c r="W502" s="78"/>
      <c r="X502" s="31"/>
      <c r="Y502" s="31"/>
      <c r="Z502" s="31"/>
      <c r="AA502" s="31"/>
      <c r="AB502" s="31"/>
      <c r="AC502" s="31"/>
      <c r="AD502" s="31"/>
      <c r="AE502" s="31"/>
      <c r="AF502" s="31"/>
      <c r="AG502" s="31"/>
      <c r="AH502" s="31"/>
      <c r="AI502" s="31"/>
    </row>
    <row r="503" spans="1:35" s="32" customFormat="1" ht="15" customHeight="1" x14ac:dyDescent="0.2">
      <c r="A503" s="30"/>
      <c r="B503" s="54"/>
      <c r="C503" s="388"/>
      <c r="D503" s="388"/>
      <c r="E503" s="388"/>
      <c r="F503" s="388"/>
      <c r="G503" s="388"/>
      <c r="H503" s="388"/>
      <c r="I503" s="388"/>
      <c r="J503" s="388"/>
      <c r="K503" s="388"/>
      <c r="L503" s="53"/>
      <c r="M503" s="383"/>
      <c r="N503" s="383"/>
      <c r="O503" s="383"/>
      <c r="P503" s="383"/>
      <c r="Q503" s="383"/>
      <c r="R503" s="383"/>
      <c r="S503" s="383"/>
      <c r="T503" s="383"/>
      <c r="U503" s="383"/>
      <c r="V503" s="482"/>
      <c r="W503" s="78"/>
      <c r="X503" s="31"/>
      <c r="Y503" s="31"/>
      <c r="Z503" s="31"/>
      <c r="AA503" s="31"/>
      <c r="AB503" s="31"/>
      <c r="AC503" s="31"/>
      <c r="AD503" s="31"/>
      <c r="AE503" s="31"/>
      <c r="AF503" s="31"/>
      <c r="AG503" s="31"/>
      <c r="AH503" s="31"/>
      <c r="AI503" s="31"/>
    </row>
    <row r="504" spans="1:35" s="11" customFormat="1" ht="15" customHeight="1" x14ac:dyDescent="0.2">
      <c r="A504" s="9"/>
      <c r="B504" s="46"/>
      <c r="C504" s="66"/>
      <c r="D504" s="66"/>
      <c r="E504" s="66"/>
      <c r="F504" s="66"/>
      <c r="G504" s="66"/>
      <c r="H504" s="66"/>
      <c r="I504" s="66"/>
      <c r="J504" s="66"/>
      <c r="K504" s="66"/>
      <c r="L504" s="47"/>
      <c r="M504" s="63"/>
      <c r="N504" s="63"/>
      <c r="O504" s="63"/>
      <c r="P504" s="63"/>
      <c r="Q504" s="63"/>
      <c r="R504" s="63"/>
      <c r="S504" s="63"/>
      <c r="T504" s="63"/>
      <c r="U504" s="63"/>
      <c r="V504" s="64"/>
      <c r="W504" s="77"/>
      <c r="X504" s="10"/>
      <c r="Y504" s="10"/>
      <c r="Z504" s="10"/>
      <c r="AA504" s="10"/>
      <c r="AB504" s="10"/>
      <c r="AC504" s="10"/>
      <c r="AD504" s="10"/>
      <c r="AE504" s="10"/>
      <c r="AF504" s="10"/>
      <c r="AG504" s="10"/>
      <c r="AH504" s="10"/>
      <c r="AI504" s="10"/>
    </row>
    <row r="505" spans="1:35" s="11" customFormat="1" ht="15" customHeight="1" x14ac:dyDescent="0.2">
      <c r="A505" s="9"/>
      <c r="B505" s="101"/>
      <c r="C505" s="137" t="s">
        <v>237</v>
      </c>
      <c r="D505" s="96"/>
      <c r="E505" s="96"/>
      <c r="F505" s="96"/>
      <c r="G505" s="96"/>
      <c r="H505" s="96"/>
      <c r="I505" s="96"/>
      <c r="J505" s="96"/>
      <c r="K505" s="102"/>
      <c r="L505" s="103" t="s">
        <v>173</v>
      </c>
      <c r="M505" s="103"/>
      <c r="N505" s="103"/>
      <c r="O505" s="104"/>
      <c r="P505" s="104"/>
      <c r="Q505" s="104"/>
      <c r="R505" s="104"/>
      <c r="S505" s="104"/>
      <c r="T505" s="529" t="s">
        <v>302</v>
      </c>
      <c r="U505" s="529"/>
      <c r="V505" s="231"/>
      <c r="W505" s="28"/>
      <c r="X505" s="118"/>
      <c r="Y505" s="118"/>
      <c r="Z505" s="118"/>
      <c r="AA505" s="118"/>
      <c r="AB505" s="118"/>
      <c r="AC505" s="118"/>
      <c r="AD505" s="118"/>
      <c r="AE505" s="118"/>
      <c r="AF505" s="118"/>
      <c r="AG505" s="118"/>
      <c r="AH505" s="118"/>
      <c r="AI505" s="118"/>
    </row>
    <row r="506" spans="1:35" s="11" customFormat="1" ht="15" customHeight="1" x14ac:dyDescent="0.2">
      <c r="A506" s="9"/>
      <c r="B506" s="45"/>
      <c r="C506" s="3" t="s">
        <v>108</v>
      </c>
      <c r="D506" s="3"/>
      <c r="E506" s="3"/>
      <c r="F506" s="3"/>
      <c r="G506" s="3"/>
      <c r="H506" s="571" t="s">
        <v>303</v>
      </c>
      <c r="I506" s="571"/>
      <c r="J506" s="571"/>
      <c r="K506" s="571"/>
      <c r="L506" s="571"/>
      <c r="M506" s="571"/>
      <c r="N506" s="571"/>
      <c r="O506" s="571"/>
      <c r="P506" s="571"/>
      <c r="Q506" s="571"/>
      <c r="R506" s="571"/>
      <c r="S506" s="571"/>
      <c r="T506" s="571"/>
      <c r="U506" s="571"/>
      <c r="V506" s="572"/>
      <c r="W506" s="77"/>
      <c r="X506" s="10"/>
      <c r="Y506" s="10"/>
      <c r="Z506" s="10"/>
      <c r="AA506" s="10"/>
      <c r="AB506" s="10"/>
      <c r="AC506" s="10"/>
      <c r="AD506" s="10"/>
      <c r="AE506" s="10"/>
      <c r="AF506" s="10"/>
      <c r="AG506" s="10"/>
      <c r="AH506" s="10"/>
      <c r="AI506" s="10"/>
    </row>
    <row r="507" spans="1:35" s="11" customFormat="1" ht="15" customHeight="1" x14ac:dyDescent="0.2">
      <c r="A507" s="9"/>
      <c r="B507" s="13"/>
      <c r="C507" s="3" t="s">
        <v>176</v>
      </c>
      <c r="D507" s="6"/>
      <c r="E507" s="3"/>
      <c r="F507" s="3"/>
      <c r="G507" s="3"/>
      <c r="H507" s="576" t="s">
        <v>57</v>
      </c>
      <c r="I507" s="576"/>
      <c r="J507" s="576"/>
      <c r="K507" s="576" t="s">
        <v>106</v>
      </c>
      <c r="L507" s="576"/>
      <c r="M507" s="576"/>
      <c r="N507" s="576" t="s">
        <v>105</v>
      </c>
      <c r="O507" s="576"/>
      <c r="P507" s="576"/>
      <c r="Q507" s="576" t="s">
        <v>58</v>
      </c>
      <c r="R507" s="576"/>
      <c r="S507" s="576"/>
      <c r="T507" s="576" t="s">
        <v>59</v>
      </c>
      <c r="U507" s="576"/>
      <c r="V507" s="577"/>
      <c r="W507" s="80"/>
      <c r="X507" s="10"/>
      <c r="Y507" s="10"/>
      <c r="Z507" s="10"/>
      <c r="AA507" s="10"/>
      <c r="AB507" s="10"/>
      <c r="AC507" s="10"/>
      <c r="AD507" s="10"/>
      <c r="AE507" s="10"/>
      <c r="AF507" s="10"/>
      <c r="AG507" s="10"/>
      <c r="AH507" s="10"/>
      <c r="AI507" s="10"/>
    </row>
    <row r="508" spans="1:35" s="11" customFormat="1" ht="15" customHeight="1" x14ac:dyDescent="0.2">
      <c r="A508" s="9"/>
      <c r="B508" s="45"/>
      <c r="C508" s="575" t="s">
        <v>111</v>
      </c>
      <c r="D508" s="575"/>
      <c r="E508" s="575"/>
      <c r="F508" s="575"/>
      <c r="G508" s="575"/>
      <c r="H508" s="573"/>
      <c r="I508" s="573"/>
      <c r="J508" s="20" t="s">
        <v>14</v>
      </c>
      <c r="K508" s="573"/>
      <c r="L508" s="573"/>
      <c r="M508" s="20" t="s">
        <v>14</v>
      </c>
      <c r="N508" s="573"/>
      <c r="O508" s="573"/>
      <c r="P508" s="20" t="s">
        <v>14</v>
      </c>
      <c r="Q508" s="573"/>
      <c r="R508" s="573"/>
      <c r="S508" s="20" t="s">
        <v>14</v>
      </c>
      <c r="T508" s="573"/>
      <c r="U508" s="573"/>
      <c r="V508" s="44" t="s">
        <v>14</v>
      </c>
      <c r="W508" s="77"/>
      <c r="X508" s="10"/>
      <c r="Y508" s="10"/>
      <c r="Z508" s="10"/>
      <c r="AA508" s="10"/>
      <c r="AB508" s="10"/>
      <c r="AC508" s="10"/>
      <c r="AD508" s="10"/>
      <c r="AE508" s="10"/>
      <c r="AF508" s="10"/>
      <c r="AG508" s="10"/>
      <c r="AH508" s="10"/>
      <c r="AI508" s="10"/>
    </row>
    <row r="509" spans="1:35" s="11" customFormat="1" ht="15" customHeight="1" x14ac:dyDescent="0.2">
      <c r="A509" s="9"/>
      <c r="B509" s="45"/>
      <c r="C509" s="575" t="s">
        <v>60</v>
      </c>
      <c r="D509" s="575"/>
      <c r="E509" s="575"/>
      <c r="F509" s="575"/>
      <c r="G509" s="575"/>
      <c r="H509" s="574"/>
      <c r="I509" s="574"/>
      <c r="J509" s="20" t="s">
        <v>33</v>
      </c>
      <c r="K509" s="574"/>
      <c r="L509" s="574"/>
      <c r="M509" s="20" t="s">
        <v>33</v>
      </c>
      <c r="N509" s="574"/>
      <c r="O509" s="574"/>
      <c r="P509" s="20" t="s">
        <v>33</v>
      </c>
      <c r="Q509" s="574"/>
      <c r="R509" s="574"/>
      <c r="S509" s="20" t="s">
        <v>33</v>
      </c>
      <c r="T509" s="574"/>
      <c r="U509" s="574"/>
      <c r="V509" s="44" t="s">
        <v>33</v>
      </c>
      <c r="W509" s="77"/>
      <c r="X509" s="10"/>
      <c r="Y509" s="10"/>
      <c r="Z509" s="10"/>
      <c r="AA509" s="10"/>
      <c r="AB509" s="10"/>
      <c r="AC509" s="10"/>
      <c r="AD509" s="10"/>
      <c r="AE509" s="10"/>
      <c r="AF509" s="10"/>
      <c r="AG509" s="10"/>
      <c r="AH509" s="10"/>
      <c r="AI509" s="10"/>
    </row>
    <row r="510" spans="1:35" s="11" customFormat="1" ht="15" customHeight="1" x14ac:dyDescent="0.2">
      <c r="A510" s="9"/>
      <c r="B510" s="45"/>
      <c r="C510" s="3" t="s">
        <v>109</v>
      </c>
      <c r="D510" s="6"/>
      <c r="E510" s="3"/>
      <c r="F510" s="3"/>
      <c r="G510" s="3"/>
      <c r="H510" s="570"/>
      <c r="I510" s="570"/>
      <c r="J510" s="20"/>
      <c r="K510" s="570"/>
      <c r="L510" s="570"/>
      <c r="M510" s="20"/>
      <c r="N510" s="570"/>
      <c r="O510" s="570"/>
      <c r="P510" s="20"/>
      <c r="Q510" s="570"/>
      <c r="R510" s="570"/>
      <c r="S510" s="20"/>
      <c r="T510" s="570"/>
      <c r="U510" s="570"/>
      <c r="V510" s="44"/>
      <c r="W510" s="77"/>
      <c r="X510" s="10"/>
      <c r="Y510" s="10"/>
      <c r="Z510" s="10"/>
      <c r="AA510" s="10"/>
      <c r="AB510" s="10"/>
      <c r="AC510" s="10"/>
      <c r="AD510" s="10"/>
      <c r="AE510" s="10"/>
      <c r="AF510" s="10"/>
      <c r="AG510" s="10"/>
      <c r="AH510" s="10"/>
      <c r="AI510" s="10"/>
    </row>
    <row r="511" spans="1:35" s="11" customFormat="1" ht="15" customHeight="1" x14ac:dyDescent="0.2">
      <c r="A511" s="9"/>
      <c r="B511" s="45"/>
      <c r="C511" s="3" t="s">
        <v>110</v>
      </c>
      <c r="D511" s="5"/>
      <c r="E511" s="5"/>
      <c r="F511" s="3"/>
      <c r="G511" s="3"/>
      <c r="H511" s="3"/>
      <c r="I511" s="3"/>
      <c r="J511" s="6"/>
      <c r="K511" s="6"/>
      <c r="L511" s="6"/>
      <c r="M511" s="6"/>
      <c r="N511" s="6"/>
      <c r="O511" s="6"/>
      <c r="P511" s="6"/>
      <c r="Q511" s="6"/>
      <c r="R511" s="6"/>
      <c r="S511" s="6"/>
      <c r="T511" s="6"/>
      <c r="U511" s="6"/>
      <c r="V511" s="24"/>
      <c r="W511" s="77"/>
      <c r="X511" s="10"/>
      <c r="Y511" s="10"/>
      <c r="Z511" s="10"/>
      <c r="AA511" s="10"/>
      <c r="AB511" s="10"/>
      <c r="AC511" s="10"/>
      <c r="AD511" s="10"/>
      <c r="AE511" s="10"/>
      <c r="AF511" s="10"/>
      <c r="AG511" s="10"/>
      <c r="AH511" s="10"/>
      <c r="AI511" s="10"/>
    </row>
    <row r="512" spans="1:35" s="11" customFormat="1" ht="15" customHeight="1" x14ac:dyDescent="0.2">
      <c r="A512" s="9"/>
      <c r="B512" s="45"/>
      <c r="C512" s="3" t="s">
        <v>158</v>
      </c>
      <c r="D512" s="5"/>
      <c r="E512" s="5"/>
      <c r="F512" s="3"/>
      <c r="G512" s="3"/>
      <c r="H512" s="571" t="s">
        <v>303</v>
      </c>
      <c r="I512" s="571"/>
      <c r="J512" s="571"/>
      <c r="K512" s="571"/>
      <c r="L512" s="571"/>
      <c r="M512" s="571"/>
      <c r="N512" s="571"/>
      <c r="O512" s="571"/>
      <c r="P512" s="571"/>
      <c r="Q512" s="571"/>
      <c r="R512" s="571"/>
      <c r="S512" s="571"/>
      <c r="T512" s="571"/>
      <c r="U512" s="571"/>
      <c r="V512" s="572"/>
      <c r="W512" s="77"/>
      <c r="X512" s="10"/>
      <c r="Y512" s="10"/>
      <c r="Z512" s="10"/>
      <c r="AA512" s="10"/>
      <c r="AB512" s="10"/>
      <c r="AC512" s="10"/>
      <c r="AD512" s="10"/>
      <c r="AE512" s="10"/>
      <c r="AF512" s="10"/>
      <c r="AG512" s="10"/>
      <c r="AH512" s="10"/>
      <c r="AI512" s="10"/>
    </row>
    <row r="513" spans="1:35" s="11" customFormat="1" ht="15" customHeight="1" x14ac:dyDescent="0.2">
      <c r="A513" s="9"/>
      <c r="B513" s="45"/>
      <c r="C513" s="567" t="str">
        <f>Vorgaben!$T$3</f>
        <v>Nur auszufüllen, wenn abweichend vom Gebäude lt. Pt. A des Tabellenblatte "AGWR II":</v>
      </c>
      <c r="D513" s="567"/>
      <c r="E513" s="567"/>
      <c r="F513" s="567"/>
      <c r="G513" s="567"/>
      <c r="H513" s="567"/>
      <c r="I513" s="567"/>
      <c r="J513" s="567"/>
      <c r="K513" s="567"/>
      <c r="L513" s="567"/>
      <c r="M513" s="567"/>
      <c r="N513" s="567"/>
      <c r="O513" s="567"/>
      <c r="P513" s="567"/>
      <c r="Q513" s="567"/>
      <c r="R513" s="567"/>
      <c r="S513" s="567"/>
      <c r="T513" s="567"/>
      <c r="U513" s="567"/>
      <c r="V513" s="568"/>
      <c r="W513" s="77"/>
      <c r="X513" s="10"/>
      <c r="Y513" s="10"/>
      <c r="Z513" s="10"/>
      <c r="AA513" s="10"/>
      <c r="AB513" s="10"/>
      <c r="AC513" s="10"/>
      <c r="AD513" s="10"/>
      <c r="AE513" s="10"/>
      <c r="AF513" s="10"/>
      <c r="AG513" s="10"/>
      <c r="AH513" s="10"/>
      <c r="AI513" s="10"/>
    </row>
    <row r="514" spans="1:35" s="11" customFormat="1" ht="15" customHeight="1" x14ac:dyDescent="0.2">
      <c r="A514" s="9"/>
      <c r="B514" s="45"/>
      <c r="C514" s="532" t="s">
        <v>165</v>
      </c>
      <c r="D514" s="532"/>
      <c r="E514" s="532"/>
      <c r="F514" s="532"/>
      <c r="G514" s="532"/>
      <c r="H514" s="532"/>
      <c r="I514" s="90"/>
      <c r="J514" s="532" t="s">
        <v>166</v>
      </c>
      <c r="K514" s="532"/>
      <c r="L514" s="532"/>
      <c r="M514" s="532"/>
      <c r="N514" s="532"/>
      <c r="O514" s="532"/>
      <c r="P514" s="90"/>
      <c r="Q514" s="532" t="s">
        <v>167</v>
      </c>
      <c r="R514" s="532"/>
      <c r="S514" s="532"/>
      <c r="T514" s="532"/>
      <c r="U514" s="532"/>
      <c r="V514" s="534"/>
      <c r="W514" s="77"/>
      <c r="X514" s="10"/>
      <c r="Y514" s="10"/>
      <c r="Z514" s="10"/>
      <c r="AA514" s="10"/>
      <c r="AB514" s="10"/>
      <c r="AC514" s="10"/>
      <c r="AD514" s="10"/>
      <c r="AE514" s="10"/>
      <c r="AF514" s="10"/>
      <c r="AG514" s="10"/>
      <c r="AH514" s="10"/>
      <c r="AI514" s="10"/>
    </row>
    <row r="515" spans="1:35" s="32" customFormat="1" ht="15" customHeight="1" x14ac:dyDescent="0.2">
      <c r="A515" s="30"/>
      <c r="B515" s="54"/>
      <c r="C515" s="389" t="s">
        <v>303</v>
      </c>
      <c r="D515" s="388"/>
      <c r="E515" s="388"/>
      <c r="F515" s="388"/>
      <c r="G515" s="388"/>
      <c r="H515" s="388"/>
      <c r="I515" s="53"/>
      <c r="J515" s="389" t="s">
        <v>303</v>
      </c>
      <c r="K515" s="388"/>
      <c r="L515" s="388"/>
      <c r="M515" s="388"/>
      <c r="N515" s="388"/>
      <c r="O515" s="388"/>
      <c r="P515" s="53"/>
      <c r="Q515" s="389" t="s">
        <v>303</v>
      </c>
      <c r="R515" s="388"/>
      <c r="S515" s="388"/>
      <c r="T515" s="388"/>
      <c r="U515" s="388"/>
      <c r="V515" s="439"/>
      <c r="W515" s="78"/>
      <c r="X515" s="31"/>
      <c r="Y515" s="31"/>
      <c r="Z515" s="31"/>
      <c r="AA515" s="31"/>
      <c r="AB515" s="31"/>
      <c r="AC515" s="31"/>
      <c r="AD515" s="31"/>
      <c r="AE515" s="31"/>
      <c r="AF515" s="31"/>
      <c r="AG515" s="31"/>
      <c r="AH515" s="31"/>
      <c r="AI515" s="31"/>
    </row>
    <row r="516" spans="1:35" s="32" customFormat="1" ht="15" customHeight="1" x14ac:dyDescent="0.2">
      <c r="A516" s="30"/>
      <c r="B516" s="54"/>
      <c r="C516" s="388"/>
      <c r="D516" s="388"/>
      <c r="E516" s="388"/>
      <c r="F516" s="388"/>
      <c r="G516" s="388"/>
      <c r="H516" s="388"/>
      <c r="I516" s="53"/>
      <c r="J516" s="388"/>
      <c r="K516" s="388"/>
      <c r="L516" s="388"/>
      <c r="M516" s="388"/>
      <c r="N516" s="388"/>
      <c r="O516" s="388"/>
      <c r="P516" s="53"/>
      <c r="Q516" s="388"/>
      <c r="R516" s="388"/>
      <c r="S516" s="388"/>
      <c r="T516" s="388"/>
      <c r="U516" s="388"/>
      <c r="V516" s="439"/>
      <c r="W516" s="78"/>
      <c r="X516" s="31"/>
      <c r="Y516" s="31"/>
      <c r="Z516" s="31"/>
      <c r="AA516" s="31"/>
      <c r="AB516" s="31"/>
      <c r="AC516" s="31"/>
      <c r="AD516" s="31"/>
      <c r="AE516" s="31"/>
      <c r="AF516" s="31"/>
      <c r="AG516" s="31"/>
      <c r="AH516" s="31"/>
      <c r="AI516" s="31"/>
    </row>
    <row r="517" spans="1:35" s="11" customFormat="1" ht="15" customHeight="1" x14ac:dyDescent="0.2">
      <c r="A517" s="9"/>
      <c r="B517" s="45"/>
      <c r="C517" s="532" t="s">
        <v>189</v>
      </c>
      <c r="D517" s="532"/>
      <c r="E517" s="532"/>
      <c r="F517" s="532"/>
      <c r="G517" s="532"/>
      <c r="H517" s="532"/>
      <c r="I517" s="532"/>
      <c r="J517" s="532"/>
      <c r="K517" s="532"/>
      <c r="L517" s="42"/>
      <c r="M517" s="401" t="s">
        <v>168</v>
      </c>
      <c r="N517" s="401"/>
      <c r="O517" s="401"/>
      <c r="P517" s="401"/>
      <c r="Q517" s="401"/>
      <c r="R517" s="401"/>
      <c r="S517" s="401"/>
      <c r="T517" s="401"/>
      <c r="U517" s="401"/>
      <c r="V517" s="558"/>
      <c r="W517" s="77"/>
      <c r="X517" s="10"/>
      <c r="Y517" s="10"/>
      <c r="Z517" s="10"/>
      <c r="AA517" s="10"/>
      <c r="AB517" s="10"/>
      <c r="AC517" s="10"/>
      <c r="AD517" s="10"/>
      <c r="AE517" s="10"/>
      <c r="AF517" s="10"/>
      <c r="AG517" s="10"/>
      <c r="AH517" s="10"/>
      <c r="AI517" s="10"/>
    </row>
    <row r="518" spans="1:35" s="32" customFormat="1" ht="15" customHeight="1" x14ac:dyDescent="0.2">
      <c r="A518" s="30"/>
      <c r="B518" s="54"/>
      <c r="C518" s="389" t="s">
        <v>303</v>
      </c>
      <c r="D518" s="388"/>
      <c r="E518" s="388"/>
      <c r="F518" s="388"/>
      <c r="G518" s="388"/>
      <c r="H518" s="388"/>
      <c r="I518" s="388"/>
      <c r="J518" s="388"/>
      <c r="K518" s="388"/>
      <c r="L518" s="53"/>
      <c r="M518" s="389" t="s">
        <v>303</v>
      </c>
      <c r="N518" s="388"/>
      <c r="O518" s="388"/>
      <c r="P518" s="388"/>
      <c r="Q518" s="388"/>
      <c r="R518" s="388"/>
      <c r="S518" s="388"/>
      <c r="T518" s="388"/>
      <c r="U518" s="388"/>
      <c r="V518" s="439"/>
      <c r="W518" s="78"/>
      <c r="X518" s="31"/>
      <c r="Y518" s="31"/>
      <c r="Z518" s="31"/>
      <c r="AA518" s="31"/>
      <c r="AB518" s="31"/>
      <c r="AC518" s="31"/>
      <c r="AD518" s="31"/>
      <c r="AE518" s="31"/>
      <c r="AF518" s="31"/>
      <c r="AG518" s="31"/>
      <c r="AH518" s="31"/>
      <c r="AI518" s="31"/>
    </row>
    <row r="519" spans="1:35" s="32" customFormat="1" ht="15" customHeight="1" x14ac:dyDescent="0.2">
      <c r="A519" s="30"/>
      <c r="B519" s="54"/>
      <c r="C519" s="388"/>
      <c r="D519" s="388"/>
      <c r="E519" s="388"/>
      <c r="F519" s="388"/>
      <c r="G519" s="388"/>
      <c r="H519" s="388"/>
      <c r="I519" s="388"/>
      <c r="J519" s="388"/>
      <c r="K519" s="388"/>
      <c r="L519" s="53"/>
      <c r="M519" s="383"/>
      <c r="N519" s="383"/>
      <c r="O519" s="383"/>
      <c r="P519" s="383"/>
      <c r="Q519" s="383"/>
      <c r="R519" s="383"/>
      <c r="S519" s="383"/>
      <c r="T519" s="383"/>
      <c r="U519" s="383"/>
      <c r="V519" s="482"/>
      <c r="W519" s="78"/>
      <c r="X519" s="31"/>
      <c r="Y519" s="31"/>
      <c r="Z519" s="31"/>
      <c r="AA519" s="31"/>
      <c r="AB519" s="31"/>
      <c r="AC519" s="31"/>
      <c r="AD519" s="31"/>
      <c r="AE519" s="31"/>
      <c r="AF519" s="31"/>
      <c r="AG519" s="31"/>
      <c r="AH519" s="31"/>
      <c r="AI519" s="31"/>
    </row>
    <row r="520" spans="1:35" s="11" customFormat="1" ht="15" customHeight="1" x14ac:dyDescent="0.2">
      <c r="A520" s="9"/>
      <c r="B520" s="46"/>
      <c r="C520" s="66"/>
      <c r="D520" s="66"/>
      <c r="E520" s="66"/>
      <c r="F520" s="66"/>
      <c r="G520" s="66"/>
      <c r="H520" s="66"/>
      <c r="I520" s="66"/>
      <c r="J520" s="66"/>
      <c r="K520" s="66"/>
      <c r="L520" s="47"/>
      <c r="M520" s="63"/>
      <c r="N520" s="63"/>
      <c r="O520" s="63"/>
      <c r="P520" s="63"/>
      <c r="Q520" s="63"/>
      <c r="R520" s="63"/>
      <c r="S520" s="63"/>
      <c r="T520" s="63"/>
      <c r="U520" s="63"/>
      <c r="V520" s="64"/>
      <c r="W520" s="77"/>
      <c r="X520" s="10"/>
      <c r="Y520" s="10"/>
      <c r="Z520" s="10"/>
      <c r="AA520" s="10"/>
      <c r="AB520" s="10"/>
      <c r="AC520" s="10"/>
      <c r="AD520" s="10"/>
      <c r="AE520" s="10"/>
      <c r="AF520" s="10"/>
      <c r="AG520" s="10"/>
      <c r="AH520" s="10"/>
      <c r="AI520" s="10"/>
    </row>
    <row r="521" spans="1:35" s="11" customFormat="1" ht="15" customHeight="1" x14ac:dyDescent="0.2">
      <c r="A521" s="9"/>
      <c r="B521" s="101"/>
      <c r="C521" s="137" t="s">
        <v>238</v>
      </c>
      <c r="D521" s="96"/>
      <c r="E521" s="96"/>
      <c r="F521" s="96"/>
      <c r="G521" s="96"/>
      <c r="H521" s="96"/>
      <c r="I521" s="96"/>
      <c r="J521" s="96"/>
      <c r="K521" s="102"/>
      <c r="L521" s="103" t="s">
        <v>173</v>
      </c>
      <c r="M521" s="103"/>
      <c r="N521" s="103"/>
      <c r="O521" s="104"/>
      <c r="P521" s="104"/>
      <c r="Q521" s="104"/>
      <c r="R521" s="104"/>
      <c r="S521" s="104"/>
      <c r="T521" s="529" t="s">
        <v>302</v>
      </c>
      <c r="U521" s="529"/>
      <c r="V521" s="231"/>
      <c r="W521" s="28"/>
      <c r="X521" s="118"/>
      <c r="Y521" s="118"/>
      <c r="Z521" s="118"/>
      <c r="AA521" s="118"/>
      <c r="AB521" s="118"/>
      <c r="AC521" s="118"/>
      <c r="AD521" s="118"/>
      <c r="AE521" s="118"/>
      <c r="AF521" s="118"/>
      <c r="AG521" s="118"/>
      <c r="AH521" s="118"/>
      <c r="AI521" s="118"/>
    </row>
    <row r="522" spans="1:35" s="11" customFormat="1" ht="15" customHeight="1" x14ac:dyDescent="0.2">
      <c r="A522" s="9"/>
      <c r="B522" s="45"/>
      <c r="C522" s="3" t="s">
        <v>108</v>
      </c>
      <c r="D522" s="3"/>
      <c r="E522" s="3"/>
      <c r="F522" s="3"/>
      <c r="G522" s="3"/>
      <c r="H522" s="571" t="s">
        <v>303</v>
      </c>
      <c r="I522" s="571"/>
      <c r="J522" s="571"/>
      <c r="K522" s="571"/>
      <c r="L522" s="571"/>
      <c r="M522" s="571"/>
      <c r="N522" s="571"/>
      <c r="O522" s="571"/>
      <c r="P522" s="571"/>
      <c r="Q522" s="571"/>
      <c r="R522" s="571"/>
      <c r="S522" s="571"/>
      <c r="T522" s="571"/>
      <c r="U522" s="571"/>
      <c r="V522" s="572"/>
      <c r="W522" s="77"/>
      <c r="X522" s="10"/>
      <c r="Y522" s="10"/>
      <c r="Z522" s="10"/>
      <c r="AA522" s="10"/>
      <c r="AB522" s="10"/>
      <c r="AC522" s="10"/>
      <c r="AD522" s="10"/>
      <c r="AE522" s="10"/>
      <c r="AF522" s="10"/>
      <c r="AG522" s="10"/>
      <c r="AH522" s="10"/>
      <c r="AI522" s="10"/>
    </row>
    <row r="523" spans="1:35" s="11" customFormat="1" ht="15" customHeight="1" x14ac:dyDescent="0.2">
      <c r="A523" s="9"/>
      <c r="B523" s="13"/>
      <c r="C523" s="3" t="s">
        <v>176</v>
      </c>
      <c r="D523" s="6"/>
      <c r="E523" s="3"/>
      <c r="F523" s="3"/>
      <c r="G523" s="3"/>
      <c r="H523" s="576" t="s">
        <v>57</v>
      </c>
      <c r="I523" s="576"/>
      <c r="J523" s="576"/>
      <c r="K523" s="576" t="s">
        <v>106</v>
      </c>
      <c r="L523" s="576"/>
      <c r="M523" s="576"/>
      <c r="N523" s="576" t="s">
        <v>105</v>
      </c>
      <c r="O523" s="576"/>
      <c r="P523" s="576"/>
      <c r="Q523" s="576" t="s">
        <v>58</v>
      </c>
      <c r="R523" s="576"/>
      <c r="S523" s="576"/>
      <c r="T523" s="576" t="s">
        <v>59</v>
      </c>
      <c r="U523" s="576"/>
      <c r="V523" s="577"/>
      <c r="W523" s="80"/>
      <c r="X523" s="10"/>
      <c r="Y523" s="10"/>
      <c r="Z523" s="10"/>
      <c r="AA523" s="10"/>
      <c r="AB523" s="10"/>
      <c r="AC523" s="10"/>
      <c r="AD523" s="10"/>
      <c r="AE523" s="10"/>
      <c r="AF523" s="10"/>
      <c r="AG523" s="10"/>
      <c r="AH523" s="10"/>
      <c r="AI523" s="10"/>
    </row>
    <row r="524" spans="1:35" s="11" customFormat="1" ht="15" customHeight="1" x14ac:dyDescent="0.2">
      <c r="A524" s="9"/>
      <c r="B524" s="45"/>
      <c r="C524" s="575" t="s">
        <v>111</v>
      </c>
      <c r="D524" s="575"/>
      <c r="E524" s="575"/>
      <c r="F524" s="575"/>
      <c r="G524" s="575"/>
      <c r="H524" s="573"/>
      <c r="I524" s="573"/>
      <c r="J524" s="20" t="s">
        <v>14</v>
      </c>
      <c r="K524" s="573"/>
      <c r="L524" s="573"/>
      <c r="M524" s="20" t="s">
        <v>14</v>
      </c>
      <c r="N524" s="573"/>
      <c r="O524" s="573"/>
      <c r="P524" s="20" t="s">
        <v>14</v>
      </c>
      <c r="Q524" s="573"/>
      <c r="R524" s="573"/>
      <c r="S524" s="20" t="s">
        <v>14</v>
      </c>
      <c r="T524" s="573"/>
      <c r="U524" s="573"/>
      <c r="V524" s="44" t="s">
        <v>14</v>
      </c>
      <c r="W524" s="77"/>
      <c r="X524" s="10"/>
      <c r="Y524" s="10"/>
      <c r="Z524" s="10"/>
      <c r="AA524" s="10"/>
      <c r="AB524" s="10"/>
      <c r="AC524" s="10"/>
      <c r="AD524" s="10"/>
      <c r="AE524" s="10"/>
      <c r="AF524" s="10"/>
      <c r="AG524" s="10"/>
      <c r="AH524" s="10"/>
      <c r="AI524" s="10"/>
    </row>
    <row r="525" spans="1:35" s="11" customFormat="1" ht="15" customHeight="1" x14ac:dyDescent="0.2">
      <c r="A525" s="9"/>
      <c r="B525" s="45"/>
      <c r="C525" s="575" t="s">
        <v>60</v>
      </c>
      <c r="D525" s="575"/>
      <c r="E525" s="575"/>
      <c r="F525" s="575"/>
      <c r="G525" s="575"/>
      <c r="H525" s="574"/>
      <c r="I525" s="574"/>
      <c r="J525" s="20" t="s">
        <v>33</v>
      </c>
      <c r="K525" s="574"/>
      <c r="L525" s="574"/>
      <c r="M525" s="20" t="s">
        <v>33</v>
      </c>
      <c r="N525" s="574"/>
      <c r="O525" s="574"/>
      <c r="P525" s="20" t="s">
        <v>33</v>
      </c>
      <c r="Q525" s="574"/>
      <c r="R525" s="574"/>
      <c r="S525" s="20" t="s">
        <v>33</v>
      </c>
      <c r="T525" s="574"/>
      <c r="U525" s="574"/>
      <c r="V525" s="44" t="s">
        <v>33</v>
      </c>
      <c r="W525" s="77"/>
      <c r="X525" s="10"/>
      <c r="Y525" s="10"/>
      <c r="Z525" s="10"/>
      <c r="AA525" s="10"/>
      <c r="AB525" s="10"/>
      <c r="AC525" s="10"/>
      <c r="AD525" s="10"/>
      <c r="AE525" s="10"/>
      <c r="AF525" s="10"/>
      <c r="AG525" s="10"/>
      <c r="AH525" s="10"/>
      <c r="AI525" s="10"/>
    </row>
    <row r="526" spans="1:35" s="11" customFormat="1" ht="15" customHeight="1" x14ac:dyDescent="0.2">
      <c r="A526" s="9"/>
      <c r="B526" s="45"/>
      <c r="C526" s="3" t="s">
        <v>109</v>
      </c>
      <c r="D526" s="6"/>
      <c r="E526" s="3"/>
      <c r="F526" s="3"/>
      <c r="G526" s="3"/>
      <c r="H526" s="570"/>
      <c r="I526" s="570"/>
      <c r="J526" s="20"/>
      <c r="K526" s="570"/>
      <c r="L526" s="570"/>
      <c r="M526" s="20"/>
      <c r="N526" s="570"/>
      <c r="O526" s="570"/>
      <c r="P526" s="20"/>
      <c r="Q526" s="570"/>
      <c r="R526" s="570"/>
      <c r="S526" s="20"/>
      <c r="T526" s="570"/>
      <c r="U526" s="570"/>
      <c r="V526" s="44"/>
      <c r="W526" s="77"/>
      <c r="X526" s="10"/>
      <c r="Y526" s="10"/>
      <c r="Z526" s="10"/>
      <c r="AA526" s="10"/>
      <c r="AB526" s="10"/>
      <c r="AC526" s="10"/>
      <c r="AD526" s="10"/>
      <c r="AE526" s="10"/>
      <c r="AF526" s="10"/>
      <c r="AG526" s="10"/>
      <c r="AH526" s="10"/>
      <c r="AI526" s="10"/>
    </row>
    <row r="527" spans="1:35" s="11" customFormat="1" ht="15" customHeight="1" x14ac:dyDescent="0.2">
      <c r="A527" s="9"/>
      <c r="B527" s="45"/>
      <c r="C527" s="3" t="s">
        <v>110</v>
      </c>
      <c r="D527" s="5"/>
      <c r="E527" s="5"/>
      <c r="F527" s="3"/>
      <c r="G527" s="3"/>
      <c r="H527" s="3"/>
      <c r="I527" s="3"/>
      <c r="J527" s="6"/>
      <c r="K527" s="6"/>
      <c r="L527" s="6"/>
      <c r="M527" s="6"/>
      <c r="N527" s="6"/>
      <c r="O527" s="6"/>
      <c r="P527" s="6"/>
      <c r="Q527" s="6"/>
      <c r="R527" s="6"/>
      <c r="S527" s="6"/>
      <c r="T527" s="6"/>
      <c r="U527" s="6"/>
      <c r="V527" s="24"/>
      <c r="W527" s="77"/>
      <c r="X527" s="10"/>
      <c r="Y527" s="10"/>
      <c r="Z527" s="10"/>
      <c r="AA527" s="10"/>
      <c r="AB527" s="10"/>
      <c r="AC527" s="10"/>
      <c r="AD527" s="10"/>
      <c r="AE527" s="10"/>
      <c r="AF527" s="10"/>
      <c r="AG527" s="10"/>
      <c r="AH527" s="10"/>
      <c r="AI527" s="10"/>
    </row>
    <row r="528" spans="1:35" s="11" customFormat="1" ht="15" customHeight="1" x14ac:dyDescent="0.2">
      <c r="A528" s="9"/>
      <c r="B528" s="45"/>
      <c r="C528" s="3" t="s">
        <v>158</v>
      </c>
      <c r="D528" s="5"/>
      <c r="E528" s="5"/>
      <c r="F528" s="3"/>
      <c r="G528" s="3"/>
      <c r="H528" s="571" t="s">
        <v>303</v>
      </c>
      <c r="I528" s="571"/>
      <c r="J528" s="571"/>
      <c r="K528" s="571"/>
      <c r="L528" s="571"/>
      <c r="M528" s="571"/>
      <c r="N528" s="571"/>
      <c r="O528" s="571"/>
      <c r="P528" s="571"/>
      <c r="Q528" s="571"/>
      <c r="R528" s="571"/>
      <c r="S528" s="571"/>
      <c r="T528" s="571"/>
      <c r="U528" s="571"/>
      <c r="V528" s="572"/>
      <c r="W528" s="77"/>
      <c r="X528" s="10"/>
      <c r="Y528" s="10"/>
      <c r="Z528" s="10"/>
      <c r="AA528" s="10"/>
      <c r="AB528" s="10"/>
      <c r="AC528" s="10"/>
      <c r="AD528" s="10"/>
      <c r="AE528" s="10"/>
      <c r="AF528" s="10"/>
      <c r="AG528" s="10"/>
      <c r="AH528" s="10"/>
      <c r="AI528" s="10"/>
    </row>
    <row r="529" spans="1:35" s="11" customFormat="1" ht="15" customHeight="1" x14ac:dyDescent="0.2">
      <c r="A529" s="9"/>
      <c r="B529" s="45"/>
      <c r="C529" s="567" t="str">
        <f>Vorgaben!$T$3</f>
        <v>Nur auszufüllen, wenn abweichend vom Gebäude lt. Pt. A des Tabellenblatte "AGWR II":</v>
      </c>
      <c r="D529" s="567"/>
      <c r="E529" s="567"/>
      <c r="F529" s="567"/>
      <c r="G529" s="567"/>
      <c r="H529" s="567"/>
      <c r="I529" s="567"/>
      <c r="J529" s="567"/>
      <c r="K529" s="567"/>
      <c r="L529" s="567"/>
      <c r="M529" s="567"/>
      <c r="N529" s="567"/>
      <c r="O529" s="567"/>
      <c r="P529" s="567"/>
      <c r="Q529" s="567"/>
      <c r="R529" s="567"/>
      <c r="S529" s="567"/>
      <c r="T529" s="567"/>
      <c r="U529" s="567"/>
      <c r="V529" s="568"/>
      <c r="W529" s="77"/>
      <c r="X529" s="10"/>
      <c r="Y529" s="10"/>
      <c r="Z529" s="10"/>
      <c r="AA529" s="10"/>
      <c r="AB529" s="10"/>
      <c r="AC529" s="10"/>
      <c r="AD529" s="10"/>
      <c r="AE529" s="10"/>
      <c r="AF529" s="10"/>
      <c r="AG529" s="10"/>
      <c r="AH529" s="10"/>
      <c r="AI529" s="10"/>
    </row>
    <row r="530" spans="1:35" s="11" customFormat="1" ht="15" customHeight="1" x14ac:dyDescent="0.2">
      <c r="A530" s="9"/>
      <c r="B530" s="45"/>
      <c r="C530" s="532" t="s">
        <v>165</v>
      </c>
      <c r="D530" s="532"/>
      <c r="E530" s="532"/>
      <c r="F530" s="532"/>
      <c r="G530" s="532"/>
      <c r="H530" s="532"/>
      <c r="I530" s="90"/>
      <c r="J530" s="532" t="s">
        <v>166</v>
      </c>
      <c r="K530" s="532"/>
      <c r="L530" s="532"/>
      <c r="M530" s="532"/>
      <c r="N530" s="532"/>
      <c r="O530" s="532"/>
      <c r="P530" s="90"/>
      <c r="Q530" s="532" t="s">
        <v>167</v>
      </c>
      <c r="R530" s="532"/>
      <c r="S530" s="532"/>
      <c r="T530" s="532"/>
      <c r="U530" s="532"/>
      <c r="V530" s="534"/>
      <c r="W530" s="77"/>
      <c r="X530" s="10"/>
      <c r="Y530" s="10"/>
      <c r="Z530" s="10"/>
      <c r="AA530" s="10"/>
      <c r="AB530" s="10"/>
      <c r="AC530" s="10"/>
      <c r="AD530" s="10"/>
      <c r="AE530" s="10"/>
      <c r="AF530" s="10"/>
      <c r="AG530" s="10"/>
      <c r="AH530" s="10"/>
      <c r="AI530" s="10"/>
    </row>
    <row r="531" spans="1:35" s="32" customFormat="1" ht="15" customHeight="1" x14ac:dyDescent="0.2">
      <c r="A531" s="30"/>
      <c r="B531" s="54"/>
      <c r="C531" s="389" t="s">
        <v>303</v>
      </c>
      <c r="D531" s="388"/>
      <c r="E531" s="388"/>
      <c r="F531" s="388"/>
      <c r="G531" s="388"/>
      <c r="H531" s="388"/>
      <c r="I531" s="53"/>
      <c r="J531" s="389" t="s">
        <v>303</v>
      </c>
      <c r="K531" s="388"/>
      <c r="L531" s="388"/>
      <c r="M531" s="388"/>
      <c r="N531" s="388"/>
      <c r="O531" s="388"/>
      <c r="P531" s="53"/>
      <c r="Q531" s="389" t="s">
        <v>303</v>
      </c>
      <c r="R531" s="388"/>
      <c r="S531" s="388"/>
      <c r="T531" s="388"/>
      <c r="U531" s="388"/>
      <c r="V531" s="439"/>
      <c r="W531" s="78"/>
      <c r="X531" s="31"/>
      <c r="Y531" s="31"/>
      <c r="Z531" s="31"/>
      <c r="AA531" s="31"/>
      <c r="AB531" s="31"/>
      <c r="AC531" s="31"/>
      <c r="AD531" s="31"/>
      <c r="AE531" s="31"/>
      <c r="AF531" s="31"/>
      <c r="AG531" s="31"/>
      <c r="AH531" s="31"/>
      <c r="AI531" s="31"/>
    </row>
    <row r="532" spans="1:35" s="32" customFormat="1" ht="15" customHeight="1" x14ac:dyDescent="0.2">
      <c r="A532" s="30"/>
      <c r="B532" s="54"/>
      <c r="C532" s="388"/>
      <c r="D532" s="388"/>
      <c r="E532" s="388"/>
      <c r="F532" s="388"/>
      <c r="G532" s="388"/>
      <c r="H532" s="388"/>
      <c r="I532" s="53"/>
      <c r="J532" s="388"/>
      <c r="K532" s="388"/>
      <c r="L532" s="388"/>
      <c r="M532" s="388"/>
      <c r="N532" s="388"/>
      <c r="O532" s="388"/>
      <c r="P532" s="53"/>
      <c r="Q532" s="388"/>
      <c r="R532" s="388"/>
      <c r="S532" s="388"/>
      <c r="T532" s="388"/>
      <c r="U532" s="388"/>
      <c r="V532" s="439"/>
      <c r="W532" s="78"/>
      <c r="X532" s="31"/>
      <c r="Y532" s="31"/>
      <c r="Z532" s="31"/>
      <c r="AA532" s="31"/>
      <c r="AB532" s="31"/>
      <c r="AC532" s="31"/>
      <c r="AD532" s="31"/>
      <c r="AE532" s="31"/>
      <c r="AF532" s="31"/>
      <c r="AG532" s="31"/>
      <c r="AH532" s="31"/>
      <c r="AI532" s="31"/>
    </row>
    <row r="533" spans="1:35" s="11" customFormat="1" ht="15" customHeight="1" x14ac:dyDescent="0.2">
      <c r="A533" s="9"/>
      <c r="B533" s="45"/>
      <c r="C533" s="532" t="s">
        <v>189</v>
      </c>
      <c r="D533" s="532"/>
      <c r="E533" s="532"/>
      <c r="F533" s="532"/>
      <c r="G533" s="532"/>
      <c r="H533" s="532"/>
      <c r="I533" s="532"/>
      <c r="J533" s="532"/>
      <c r="K533" s="532"/>
      <c r="L533" s="42"/>
      <c r="M533" s="401" t="s">
        <v>168</v>
      </c>
      <c r="N533" s="401"/>
      <c r="O533" s="401"/>
      <c r="P533" s="401"/>
      <c r="Q533" s="401"/>
      <c r="R533" s="401"/>
      <c r="S533" s="401"/>
      <c r="T533" s="401"/>
      <c r="U533" s="401"/>
      <c r="V533" s="558"/>
      <c r="W533" s="77"/>
      <c r="X533" s="10"/>
      <c r="Y533" s="10"/>
      <c r="Z533" s="10"/>
      <c r="AA533" s="10"/>
      <c r="AB533" s="10"/>
      <c r="AC533" s="10"/>
      <c r="AD533" s="10"/>
      <c r="AE533" s="10"/>
      <c r="AF533" s="10"/>
      <c r="AG533" s="10"/>
      <c r="AH533" s="10"/>
      <c r="AI533" s="10"/>
    </row>
    <row r="534" spans="1:35" s="32" customFormat="1" ht="15" customHeight="1" x14ac:dyDescent="0.2">
      <c r="A534" s="30"/>
      <c r="B534" s="54"/>
      <c r="C534" s="389" t="s">
        <v>303</v>
      </c>
      <c r="D534" s="388"/>
      <c r="E534" s="388"/>
      <c r="F534" s="388"/>
      <c r="G534" s="388"/>
      <c r="H534" s="388"/>
      <c r="I534" s="388"/>
      <c r="J534" s="388"/>
      <c r="K534" s="388"/>
      <c r="L534" s="53"/>
      <c r="M534" s="389" t="s">
        <v>303</v>
      </c>
      <c r="N534" s="388"/>
      <c r="O534" s="388"/>
      <c r="P534" s="388"/>
      <c r="Q534" s="388"/>
      <c r="R534" s="388"/>
      <c r="S534" s="388"/>
      <c r="T534" s="388"/>
      <c r="U534" s="388"/>
      <c r="V534" s="439"/>
      <c r="W534" s="78"/>
      <c r="X534" s="31"/>
      <c r="Y534" s="31"/>
      <c r="Z534" s="31"/>
      <c r="AA534" s="31"/>
      <c r="AB534" s="31"/>
      <c r="AC534" s="31"/>
      <c r="AD534" s="31"/>
      <c r="AE534" s="31"/>
      <c r="AF534" s="31"/>
      <c r="AG534" s="31"/>
      <c r="AH534" s="31"/>
      <c r="AI534" s="31"/>
    </row>
    <row r="535" spans="1:35" s="32" customFormat="1" ht="15" customHeight="1" x14ac:dyDescent="0.2">
      <c r="A535" s="30"/>
      <c r="B535" s="54"/>
      <c r="C535" s="388"/>
      <c r="D535" s="388"/>
      <c r="E535" s="388"/>
      <c r="F535" s="388"/>
      <c r="G535" s="388"/>
      <c r="H535" s="388"/>
      <c r="I535" s="388"/>
      <c r="J535" s="388"/>
      <c r="K535" s="388"/>
      <c r="L535" s="53"/>
      <c r="M535" s="383"/>
      <c r="N535" s="383"/>
      <c r="O535" s="383"/>
      <c r="P535" s="383"/>
      <c r="Q535" s="383"/>
      <c r="R535" s="383"/>
      <c r="S535" s="383"/>
      <c r="T535" s="383"/>
      <c r="U535" s="383"/>
      <c r="V535" s="482"/>
      <c r="W535" s="78"/>
      <c r="X535" s="31"/>
      <c r="Y535" s="31"/>
      <c r="Z535" s="31"/>
      <c r="AA535" s="31"/>
      <c r="AB535" s="31"/>
      <c r="AC535" s="31"/>
      <c r="AD535" s="31"/>
      <c r="AE535" s="31"/>
      <c r="AF535" s="31"/>
      <c r="AG535" s="31"/>
      <c r="AH535" s="31"/>
      <c r="AI535" s="31"/>
    </row>
    <row r="536" spans="1:35" s="11" customFormat="1" ht="15" customHeight="1" x14ac:dyDescent="0.2">
      <c r="A536" s="9"/>
      <c r="B536" s="46"/>
      <c r="C536" s="66"/>
      <c r="D536" s="66"/>
      <c r="E536" s="66"/>
      <c r="F536" s="66"/>
      <c r="G536" s="66"/>
      <c r="H536" s="66"/>
      <c r="I536" s="66"/>
      <c r="J536" s="66"/>
      <c r="K536" s="66"/>
      <c r="L536" s="47"/>
      <c r="M536" s="63"/>
      <c r="N536" s="63"/>
      <c r="O536" s="63"/>
      <c r="P536" s="63"/>
      <c r="Q536" s="63"/>
      <c r="R536" s="63"/>
      <c r="S536" s="63"/>
      <c r="T536" s="63"/>
      <c r="U536" s="63"/>
      <c r="V536" s="64"/>
      <c r="W536" s="77"/>
      <c r="X536" s="10"/>
      <c r="Y536" s="10"/>
      <c r="Z536" s="10"/>
      <c r="AA536" s="10"/>
      <c r="AB536" s="10"/>
      <c r="AC536" s="10"/>
      <c r="AD536" s="10"/>
      <c r="AE536" s="10"/>
      <c r="AF536" s="10"/>
      <c r="AG536" s="10"/>
      <c r="AH536" s="10"/>
      <c r="AI536" s="10"/>
    </row>
    <row r="537" spans="1:35" s="11" customFormat="1" ht="7.5" customHeight="1" x14ac:dyDescent="0.2">
      <c r="A537" s="9"/>
      <c r="B537" s="33"/>
      <c r="C537" s="65"/>
      <c r="D537" s="65"/>
      <c r="E537" s="65"/>
      <c r="F537" s="65"/>
      <c r="G537" s="65"/>
      <c r="H537" s="65"/>
      <c r="I537" s="65"/>
      <c r="J537" s="65"/>
      <c r="K537" s="65"/>
      <c r="L537" s="42"/>
      <c r="M537" s="34"/>
      <c r="N537" s="34"/>
      <c r="O537" s="34"/>
      <c r="P537" s="34"/>
      <c r="Q537" s="34"/>
      <c r="R537" s="34"/>
      <c r="S537" s="34"/>
      <c r="T537" s="34"/>
      <c r="U537" s="34"/>
      <c r="V537" s="34"/>
      <c r="W537" s="77"/>
      <c r="X537" s="10"/>
      <c r="Y537" s="10"/>
      <c r="Z537" s="10"/>
      <c r="AA537" s="10"/>
      <c r="AB537" s="10"/>
      <c r="AC537" s="10"/>
      <c r="AD537" s="10"/>
      <c r="AE537" s="10"/>
      <c r="AF537" s="10"/>
      <c r="AG537" s="10"/>
      <c r="AH537" s="10"/>
      <c r="AI537" s="10"/>
    </row>
    <row r="538" spans="1:35" s="157" customFormat="1" ht="9.9499999999999993" customHeight="1" x14ac:dyDescent="0.25">
      <c r="A538" s="154"/>
      <c r="B538" s="569" t="str">
        <f>$C$1</f>
        <v>AGWR II - Statistische Angaben zu weiteren Nutzungseinheiten</v>
      </c>
      <c r="C538" s="569"/>
      <c r="D538" s="569"/>
      <c r="E538" s="569"/>
      <c r="F538" s="569"/>
      <c r="G538" s="569"/>
      <c r="H538" s="569"/>
      <c r="I538" s="569"/>
      <c r="J538" s="569"/>
      <c r="K538" s="569"/>
      <c r="L538" s="569"/>
      <c r="M538" s="569"/>
      <c r="N538" s="569"/>
      <c r="O538" s="569"/>
      <c r="P538" s="569"/>
      <c r="Q538" s="569"/>
      <c r="R538" s="569"/>
      <c r="S538" s="569"/>
      <c r="T538" s="569"/>
      <c r="U538" s="569"/>
      <c r="V538" s="569"/>
      <c r="W538" s="155"/>
      <c r="X538" s="156"/>
      <c r="Y538" s="156"/>
      <c r="Z538" s="156"/>
      <c r="AA538" s="156"/>
      <c r="AB538" s="156"/>
      <c r="AC538" s="156"/>
      <c r="AD538" s="156"/>
      <c r="AE538" s="156"/>
      <c r="AF538" s="156"/>
      <c r="AG538" s="156"/>
      <c r="AH538" s="156"/>
      <c r="AI538" s="156"/>
    </row>
    <row r="539" spans="1:35" s="157" customFormat="1" ht="9.9499999999999993" customHeight="1" x14ac:dyDescent="0.25">
      <c r="A539" s="154"/>
      <c r="B539" s="569" t="str">
        <f>IF(BauansDat&lt;&gt;"",CONCATENATE("betreffend Bauansuchen vom ",TEXT(BauansDat,"TT.MM.JJJJ"), " - Bauwerber/in: ", Bauwerber,", ",AdrBauwerber),CONCATENATE("Statistische Angaben (AGWR II)", " - Bauwerber/in: ", Bauwerber,", ",AdrBauwerber))</f>
        <v xml:space="preserve">Statistische Angaben (AGWR II) - Bauwerber/in: , </v>
      </c>
      <c r="C539" s="569"/>
      <c r="D539" s="569"/>
      <c r="E539" s="569"/>
      <c r="F539" s="569"/>
      <c r="G539" s="569"/>
      <c r="H539" s="569"/>
      <c r="I539" s="569"/>
      <c r="J539" s="569"/>
      <c r="K539" s="569"/>
      <c r="L539" s="569"/>
      <c r="M539" s="569"/>
      <c r="N539" s="569"/>
      <c r="O539" s="569"/>
      <c r="P539" s="569"/>
      <c r="Q539" s="569"/>
      <c r="R539" s="569"/>
      <c r="S539" s="569"/>
      <c r="T539" s="569"/>
      <c r="U539" s="569"/>
      <c r="V539" s="569"/>
      <c r="W539" s="155"/>
      <c r="X539" s="156"/>
      <c r="Y539" s="156"/>
      <c r="Z539" s="156"/>
      <c r="AA539" s="156"/>
      <c r="AB539" s="156"/>
      <c r="AC539" s="156"/>
      <c r="AD539" s="156"/>
      <c r="AE539" s="156"/>
      <c r="AF539" s="156"/>
      <c r="AG539" s="156"/>
      <c r="AH539" s="156"/>
      <c r="AI539" s="156"/>
    </row>
    <row r="540" spans="1:35" s="62" customFormat="1" ht="15" customHeight="1" x14ac:dyDescent="0.15">
      <c r="A540" s="59"/>
      <c r="B540" s="91"/>
      <c r="C540" s="91"/>
      <c r="D540" s="91"/>
      <c r="E540" s="91"/>
      <c r="F540" s="91"/>
      <c r="G540" s="91"/>
      <c r="H540" s="91"/>
      <c r="I540" s="91"/>
      <c r="J540" s="91"/>
      <c r="K540" s="91"/>
      <c r="L540" s="91"/>
      <c r="M540" s="91"/>
      <c r="N540" s="91"/>
      <c r="O540" s="91"/>
      <c r="P540" s="91"/>
      <c r="Q540" s="91"/>
      <c r="R540" s="91"/>
      <c r="S540" s="91"/>
      <c r="T540" s="91"/>
      <c r="U540" s="91"/>
      <c r="V540" s="91"/>
      <c r="W540" s="79"/>
      <c r="X540" s="61"/>
      <c r="Y540" s="61"/>
      <c r="Z540" s="61"/>
      <c r="AA540" s="61"/>
      <c r="AB540" s="61"/>
      <c r="AC540" s="61"/>
      <c r="AD540" s="61"/>
      <c r="AE540" s="61"/>
      <c r="AF540" s="61"/>
      <c r="AG540" s="61"/>
      <c r="AH540" s="61"/>
      <c r="AI540" s="61"/>
    </row>
  </sheetData>
  <sheetProtection algorithmName="SHA-512" hashValue="AEcc22hmbMR4fBz1hopCPrzyUKXFpPiP8QG2sdBj2zv/di9C06mpAEpOPUYSariuWAR6UkDqRnPi+3qaOVE/2w==" saltValue="giRI6lLNq3paHqcyxTyBPA==" spinCount="100000" sheet="1" selectLockedCells="1"/>
  <mergeCells count="1261">
    <mergeCell ref="C519:K519"/>
    <mergeCell ref="T525:U525"/>
    <mergeCell ref="C524:G524"/>
    <mergeCell ref="C525:G525"/>
    <mergeCell ref="H522:V522"/>
    <mergeCell ref="H523:J523"/>
    <mergeCell ref="K523:M523"/>
    <mergeCell ref="N523:P523"/>
    <mergeCell ref="K525:L525"/>
    <mergeCell ref="N525:O525"/>
    <mergeCell ref="E2:I2"/>
    <mergeCell ref="T1:V1"/>
    <mergeCell ref="K509:L509"/>
    <mergeCell ref="N509:O509"/>
    <mergeCell ref="Q509:R509"/>
    <mergeCell ref="T509:U509"/>
    <mergeCell ref="C493:G493"/>
    <mergeCell ref="C498:H498"/>
    <mergeCell ref="M501:V501"/>
    <mergeCell ref="C497:V497"/>
    <mergeCell ref="Q500:V500"/>
    <mergeCell ref="C501:K501"/>
    <mergeCell ref="C499:H499"/>
    <mergeCell ref="J499:O499"/>
    <mergeCell ref="Q499:V499"/>
    <mergeCell ref="C500:H500"/>
    <mergeCell ref="J500:O500"/>
    <mergeCell ref="Q498:V498"/>
    <mergeCell ref="H494:I494"/>
    <mergeCell ref="K494:L494"/>
    <mergeCell ref="N494:O494"/>
    <mergeCell ref="Q494:R494"/>
    <mergeCell ref="Q361:S361"/>
    <mergeCell ref="T361:V361"/>
    <mergeCell ref="C362:G362"/>
    <mergeCell ref="J498:O498"/>
    <mergeCell ref="K471:L471"/>
    <mergeCell ref="N471:O471"/>
    <mergeCell ref="C479:K479"/>
    <mergeCell ref="T472:U472"/>
    <mergeCell ref="T494:U494"/>
    <mergeCell ref="H496:V496"/>
    <mergeCell ref="C471:G471"/>
    <mergeCell ref="Q438:R438"/>
    <mergeCell ref="H439:I439"/>
    <mergeCell ref="K439:L439"/>
    <mergeCell ref="N439:O439"/>
    <mergeCell ref="C492:G492"/>
    <mergeCell ref="C480:K480"/>
    <mergeCell ref="C481:K481"/>
    <mergeCell ref="H490:V490"/>
    <mergeCell ref="Q383:S383"/>
    <mergeCell ref="H382:V382"/>
    <mergeCell ref="M373:V373"/>
    <mergeCell ref="C373:K373"/>
    <mergeCell ref="T383:V383"/>
    <mergeCell ref="T379:V379"/>
    <mergeCell ref="T384:U384"/>
    <mergeCell ref="H385:I385"/>
    <mergeCell ref="K385:L385"/>
    <mergeCell ref="J390:O390"/>
    <mergeCell ref="C384:G384"/>
    <mergeCell ref="C385:G385"/>
    <mergeCell ref="C395:K395"/>
    <mergeCell ref="T332:U332"/>
    <mergeCell ref="H334:V334"/>
    <mergeCell ref="Q336:V336"/>
    <mergeCell ref="C336:H336"/>
    <mergeCell ref="J336:O336"/>
    <mergeCell ref="H328:V328"/>
    <mergeCell ref="H329:J329"/>
    <mergeCell ref="K329:M329"/>
    <mergeCell ref="N329:P329"/>
    <mergeCell ref="Q329:S329"/>
    <mergeCell ref="T345:V345"/>
    <mergeCell ref="C341:K341"/>
    <mergeCell ref="M341:V341"/>
    <mergeCell ref="Q352:V352"/>
    <mergeCell ref="H348:I348"/>
    <mergeCell ref="K348:L348"/>
    <mergeCell ref="N348:O348"/>
    <mergeCell ref="H347:I347"/>
    <mergeCell ref="Q346:R346"/>
    <mergeCell ref="T346:U346"/>
    <mergeCell ref="H346:I346"/>
    <mergeCell ref="Q348:R348"/>
    <mergeCell ref="H344:V344"/>
    <mergeCell ref="H345:J345"/>
    <mergeCell ref="K345:M345"/>
    <mergeCell ref="N345:P345"/>
    <mergeCell ref="Q345:S345"/>
    <mergeCell ref="C314:H314"/>
    <mergeCell ref="J314:O314"/>
    <mergeCell ref="H308:I308"/>
    <mergeCell ref="K308:L308"/>
    <mergeCell ref="N308:O308"/>
    <mergeCell ref="T308:U308"/>
    <mergeCell ref="H309:I309"/>
    <mergeCell ref="C292:G292"/>
    <mergeCell ref="C293:G293"/>
    <mergeCell ref="C298:H298"/>
    <mergeCell ref="J298:O298"/>
    <mergeCell ref="C276:G276"/>
    <mergeCell ref="C277:G277"/>
    <mergeCell ref="C282:H282"/>
    <mergeCell ref="J282:O282"/>
    <mergeCell ref="H290:V290"/>
    <mergeCell ref="H291:J291"/>
    <mergeCell ref="T278:U278"/>
    <mergeCell ref="H280:V280"/>
    <mergeCell ref="Q282:V282"/>
    <mergeCell ref="H278:I278"/>
    <mergeCell ref="K278:L278"/>
    <mergeCell ref="N278:O278"/>
    <mergeCell ref="Q278:R278"/>
    <mergeCell ref="C281:V281"/>
    <mergeCell ref="Q283:V283"/>
    <mergeCell ref="C284:H284"/>
    <mergeCell ref="J284:O284"/>
    <mergeCell ref="Q284:V284"/>
    <mergeCell ref="C283:H283"/>
    <mergeCell ref="J283:O283"/>
    <mergeCell ref="K291:M291"/>
    <mergeCell ref="C153:H153"/>
    <mergeCell ref="J153:O153"/>
    <mergeCell ref="Q153:V153"/>
    <mergeCell ref="C201:G201"/>
    <mergeCell ref="C206:H206"/>
    <mergeCell ref="J206:O206"/>
    <mergeCell ref="C207:H207"/>
    <mergeCell ref="J207:O207"/>
    <mergeCell ref="N200:O200"/>
    <mergeCell ref="C211:K211"/>
    <mergeCell ref="Q207:V207"/>
    <mergeCell ref="Q202:R202"/>
    <mergeCell ref="C205:V205"/>
    <mergeCell ref="H201:I201"/>
    <mergeCell ref="K201:L201"/>
    <mergeCell ref="N201:O201"/>
    <mergeCell ref="Q201:R201"/>
    <mergeCell ref="T201:U201"/>
    <mergeCell ref="T202:U202"/>
    <mergeCell ref="H204:V204"/>
    <mergeCell ref="Q206:V206"/>
    <mergeCell ref="H202:I202"/>
    <mergeCell ref="K202:L202"/>
    <mergeCell ref="N202:O202"/>
    <mergeCell ref="Q154:V154"/>
    <mergeCell ref="T163:V163"/>
    <mergeCell ref="C155:K155"/>
    <mergeCell ref="M155:V155"/>
    <mergeCell ref="C156:K156"/>
    <mergeCell ref="C157:K157"/>
    <mergeCell ref="M156:V156"/>
    <mergeCell ref="M157:V157"/>
    <mergeCell ref="Q93:R93"/>
    <mergeCell ref="T93:U93"/>
    <mergeCell ref="Q94:R94"/>
    <mergeCell ref="J99:O99"/>
    <mergeCell ref="Q99:V99"/>
    <mergeCell ref="J100:O100"/>
    <mergeCell ref="Q100:V100"/>
    <mergeCell ref="C147:G147"/>
    <mergeCell ref="C152:H152"/>
    <mergeCell ref="J152:O152"/>
    <mergeCell ref="C151:V151"/>
    <mergeCell ref="T147:U147"/>
    <mergeCell ref="H148:I148"/>
    <mergeCell ref="K148:L148"/>
    <mergeCell ref="N148:O148"/>
    <mergeCell ref="Q148:R148"/>
    <mergeCell ref="H150:V150"/>
    <mergeCell ref="T148:U148"/>
    <mergeCell ref="H147:I147"/>
    <mergeCell ref="K147:L147"/>
    <mergeCell ref="N147:O147"/>
    <mergeCell ref="Q147:R147"/>
    <mergeCell ref="Q152:V152"/>
    <mergeCell ref="B106:V106"/>
    <mergeCell ref="B107:V107"/>
    <mergeCell ref="C102:K102"/>
    <mergeCell ref="C100:H100"/>
    <mergeCell ref="Q113:S113"/>
    <mergeCell ref="M103:V103"/>
    <mergeCell ref="M101:V101"/>
    <mergeCell ref="M102:V102"/>
    <mergeCell ref="T109:V109"/>
    <mergeCell ref="C68:H68"/>
    <mergeCell ref="J68:O68"/>
    <mergeCell ref="Q68:V68"/>
    <mergeCell ref="C69:K69"/>
    <mergeCell ref="C70:K70"/>
    <mergeCell ref="C71:K71"/>
    <mergeCell ref="M69:V69"/>
    <mergeCell ref="C114:G114"/>
    <mergeCell ref="C115:G115"/>
    <mergeCell ref="C120:H120"/>
    <mergeCell ref="J120:O120"/>
    <mergeCell ref="H114:I114"/>
    <mergeCell ref="K114:L114"/>
    <mergeCell ref="N114:O114"/>
    <mergeCell ref="H116:I116"/>
    <mergeCell ref="K116:L116"/>
    <mergeCell ref="N116:O116"/>
    <mergeCell ref="C93:G93"/>
    <mergeCell ref="C98:H98"/>
    <mergeCell ref="J98:O98"/>
    <mergeCell ref="N92:O92"/>
    <mergeCell ref="H94:I94"/>
    <mergeCell ref="K94:L94"/>
    <mergeCell ref="N94:O94"/>
    <mergeCell ref="H92:I92"/>
    <mergeCell ref="K92:L92"/>
    <mergeCell ref="C97:V97"/>
    <mergeCell ref="T94:U94"/>
    <mergeCell ref="H96:V96"/>
    <mergeCell ref="H93:I93"/>
    <mergeCell ref="K93:L93"/>
    <mergeCell ref="N93:O93"/>
    <mergeCell ref="C67:H67"/>
    <mergeCell ref="J67:O67"/>
    <mergeCell ref="Q67:V67"/>
    <mergeCell ref="K62:L62"/>
    <mergeCell ref="N62:O62"/>
    <mergeCell ref="Q62:R62"/>
    <mergeCell ref="C65:V65"/>
    <mergeCell ref="Q46:V46"/>
    <mergeCell ref="C45:H45"/>
    <mergeCell ref="J45:O45"/>
    <mergeCell ref="Q45:V45"/>
    <mergeCell ref="Q44:V44"/>
    <mergeCell ref="H42:V42"/>
    <mergeCell ref="C60:G60"/>
    <mergeCell ref="C61:G61"/>
    <mergeCell ref="C66:H66"/>
    <mergeCell ref="J66:O66"/>
    <mergeCell ref="K61:L61"/>
    <mergeCell ref="N61:O61"/>
    <mergeCell ref="T40:U40"/>
    <mergeCell ref="N40:O40"/>
    <mergeCell ref="T59:V59"/>
    <mergeCell ref="B52:V52"/>
    <mergeCell ref="H60:I60"/>
    <mergeCell ref="K60:L60"/>
    <mergeCell ref="N60:O60"/>
    <mergeCell ref="Q60:R60"/>
    <mergeCell ref="T62:U62"/>
    <mergeCell ref="H64:V64"/>
    <mergeCell ref="T60:U60"/>
    <mergeCell ref="Q66:V66"/>
    <mergeCell ref="H62:I62"/>
    <mergeCell ref="C39:G39"/>
    <mergeCell ref="C44:H44"/>
    <mergeCell ref="J44:O44"/>
    <mergeCell ref="K40:L40"/>
    <mergeCell ref="K39:L39"/>
    <mergeCell ref="N39:O39"/>
    <mergeCell ref="H40:I40"/>
    <mergeCell ref="H39:I39"/>
    <mergeCell ref="Q61:R61"/>
    <mergeCell ref="K59:M59"/>
    <mergeCell ref="N59:P59"/>
    <mergeCell ref="Q59:S59"/>
    <mergeCell ref="T61:U61"/>
    <mergeCell ref="C49:K49"/>
    <mergeCell ref="H61:I61"/>
    <mergeCell ref="H59:J59"/>
    <mergeCell ref="Q39:R39"/>
    <mergeCell ref="T39:U39"/>
    <mergeCell ref="H10:V10"/>
    <mergeCell ref="N8:O8"/>
    <mergeCell ref="Q13:V13"/>
    <mergeCell ref="C14:H14"/>
    <mergeCell ref="J14:O14"/>
    <mergeCell ref="Q14:V14"/>
    <mergeCell ref="C27:V27"/>
    <mergeCell ref="T24:U24"/>
    <mergeCell ref="T23:U23"/>
    <mergeCell ref="C47:K47"/>
    <mergeCell ref="C48:K48"/>
    <mergeCell ref="H58:V58"/>
    <mergeCell ref="M47:V47"/>
    <mergeCell ref="B53:V53"/>
    <mergeCell ref="T55:V55"/>
    <mergeCell ref="M49:V49"/>
    <mergeCell ref="C16:K16"/>
    <mergeCell ref="C17:K17"/>
    <mergeCell ref="M16:V16"/>
    <mergeCell ref="M15:V15"/>
    <mergeCell ref="C23:G23"/>
    <mergeCell ref="K24:L24"/>
    <mergeCell ref="N24:O24"/>
    <mergeCell ref="H21:J21"/>
    <mergeCell ref="H20:V20"/>
    <mergeCell ref="T21:V21"/>
    <mergeCell ref="H38:I38"/>
    <mergeCell ref="C38:G38"/>
    <mergeCell ref="C33:K33"/>
    <mergeCell ref="T37:V37"/>
    <mergeCell ref="C46:H46"/>
    <mergeCell ref="J46:O46"/>
    <mergeCell ref="T5:V5"/>
    <mergeCell ref="Q6:R6"/>
    <mergeCell ref="T6:U6"/>
    <mergeCell ref="N5:P5"/>
    <mergeCell ref="Q5:S5"/>
    <mergeCell ref="Q40:R40"/>
    <mergeCell ref="H26:V26"/>
    <mergeCell ref="H24:I24"/>
    <mergeCell ref="Q24:R24"/>
    <mergeCell ref="H8:I8"/>
    <mergeCell ref="T8:U8"/>
    <mergeCell ref="Q12:V12"/>
    <mergeCell ref="H22:I22"/>
    <mergeCell ref="K22:L22"/>
    <mergeCell ref="H37:J37"/>
    <mergeCell ref="K37:M37"/>
    <mergeCell ref="C31:K31"/>
    <mergeCell ref="J29:O29"/>
    <mergeCell ref="T38:U38"/>
    <mergeCell ref="K38:L38"/>
    <mergeCell ref="C32:K32"/>
    <mergeCell ref="H36:V36"/>
    <mergeCell ref="N38:O38"/>
    <mergeCell ref="Q38:R38"/>
    <mergeCell ref="Q29:V29"/>
    <mergeCell ref="Q28:V28"/>
    <mergeCell ref="M31:V31"/>
    <mergeCell ref="C30:H30"/>
    <mergeCell ref="J30:O30"/>
    <mergeCell ref="Q30:V30"/>
    <mergeCell ref="C28:H28"/>
    <mergeCell ref="J28:O28"/>
    <mergeCell ref="H4:V4"/>
    <mergeCell ref="H5:J5"/>
    <mergeCell ref="K5:M5"/>
    <mergeCell ref="T7:U7"/>
    <mergeCell ref="H7:I7"/>
    <mergeCell ref="K7:L7"/>
    <mergeCell ref="N7:O7"/>
    <mergeCell ref="Q7:R7"/>
    <mergeCell ref="H6:I6"/>
    <mergeCell ref="K6:L6"/>
    <mergeCell ref="T22:U22"/>
    <mergeCell ref="H23:I23"/>
    <mergeCell ref="K23:L23"/>
    <mergeCell ref="N23:O23"/>
    <mergeCell ref="Q23:R23"/>
    <mergeCell ref="K21:M21"/>
    <mergeCell ref="N21:P21"/>
    <mergeCell ref="Q21:S21"/>
    <mergeCell ref="N22:O22"/>
    <mergeCell ref="Q22:R22"/>
    <mergeCell ref="N6:O6"/>
    <mergeCell ref="Q8:R8"/>
    <mergeCell ref="C15:K15"/>
    <mergeCell ref="C13:H13"/>
    <mergeCell ref="J13:O13"/>
    <mergeCell ref="C6:G6"/>
    <mergeCell ref="C7:G7"/>
    <mergeCell ref="C12:H12"/>
    <mergeCell ref="J12:O12"/>
    <mergeCell ref="C11:V11"/>
    <mergeCell ref="C22:G22"/>
    <mergeCell ref="K8:L8"/>
    <mergeCell ref="M71:V71"/>
    <mergeCell ref="M70:V70"/>
    <mergeCell ref="H76:I76"/>
    <mergeCell ref="K76:L76"/>
    <mergeCell ref="N76:O76"/>
    <mergeCell ref="H74:V74"/>
    <mergeCell ref="H75:J75"/>
    <mergeCell ref="K75:M75"/>
    <mergeCell ref="N75:P75"/>
    <mergeCell ref="Q75:S75"/>
    <mergeCell ref="T75:V75"/>
    <mergeCell ref="C76:G76"/>
    <mergeCell ref="Q76:R76"/>
    <mergeCell ref="T76:U76"/>
    <mergeCell ref="N77:O77"/>
    <mergeCell ref="Q77:R77"/>
    <mergeCell ref="H80:V80"/>
    <mergeCell ref="H77:I77"/>
    <mergeCell ref="K77:L77"/>
    <mergeCell ref="Q82:V82"/>
    <mergeCell ref="T78:U78"/>
    <mergeCell ref="M86:V86"/>
    <mergeCell ref="Q83:V83"/>
    <mergeCell ref="C84:H84"/>
    <mergeCell ref="T77:U77"/>
    <mergeCell ref="H78:I78"/>
    <mergeCell ref="C87:K87"/>
    <mergeCell ref="M85:V85"/>
    <mergeCell ref="M87:V87"/>
    <mergeCell ref="Q92:R92"/>
    <mergeCell ref="H90:V90"/>
    <mergeCell ref="H91:J91"/>
    <mergeCell ref="K91:M91"/>
    <mergeCell ref="N91:P91"/>
    <mergeCell ref="C92:G92"/>
    <mergeCell ref="Q91:S91"/>
    <mergeCell ref="T91:V91"/>
    <mergeCell ref="T92:U92"/>
    <mergeCell ref="J83:O83"/>
    <mergeCell ref="C86:K86"/>
    <mergeCell ref="C83:H83"/>
    <mergeCell ref="J84:O84"/>
    <mergeCell ref="Q84:V84"/>
    <mergeCell ref="C77:G77"/>
    <mergeCell ref="C82:H82"/>
    <mergeCell ref="J82:O82"/>
    <mergeCell ref="C81:V81"/>
    <mergeCell ref="Q78:R78"/>
    <mergeCell ref="H112:V112"/>
    <mergeCell ref="T113:V113"/>
    <mergeCell ref="K113:M113"/>
    <mergeCell ref="N113:P113"/>
    <mergeCell ref="C101:K101"/>
    <mergeCell ref="H128:V128"/>
    <mergeCell ref="Q98:V98"/>
    <mergeCell ref="C99:H99"/>
    <mergeCell ref="C103:K103"/>
    <mergeCell ref="T115:U115"/>
    <mergeCell ref="T116:U116"/>
    <mergeCell ref="H118:V118"/>
    <mergeCell ref="Q116:R116"/>
    <mergeCell ref="H113:J113"/>
    <mergeCell ref="J121:O121"/>
    <mergeCell ref="Q122:V122"/>
    <mergeCell ref="C122:H122"/>
    <mergeCell ref="J122:O122"/>
    <mergeCell ref="Q120:V120"/>
    <mergeCell ref="C119:V119"/>
    <mergeCell ref="N115:O115"/>
    <mergeCell ref="Q115:R115"/>
    <mergeCell ref="M124:V124"/>
    <mergeCell ref="H134:V134"/>
    <mergeCell ref="H145:J145"/>
    <mergeCell ref="Q136:V136"/>
    <mergeCell ref="C137:H137"/>
    <mergeCell ref="Q114:R114"/>
    <mergeCell ref="Q137:V137"/>
    <mergeCell ref="Q129:S129"/>
    <mergeCell ref="C130:G130"/>
    <mergeCell ref="C131:G131"/>
    <mergeCell ref="C136:H136"/>
    <mergeCell ref="J136:O136"/>
    <mergeCell ref="J137:O137"/>
    <mergeCell ref="T129:V129"/>
    <mergeCell ref="H130:I130"/>
    <mergeCell ref="K130:L130"/>
    <mergeCell ref="N130:O130"/>
    <mergeCell ref="Q130:R130"/>
    <mergeCell ref="T130:U130"/>
    <mergeCell ref="H129:J129"/>
    <mergeCell ref="K129:M129"/>
    <mergeCell ref="N129:P129"/>
    <mergeCell ref="T131:U131"/>
    <mergeCell ref="H132:I132"/>
    <mergeCell ref="K132:L132"/>
    <mergeCell ref="N132:O132"/>
    <mergeCell ref="Q132:R132"/>
    <mergeCell ref="T132:U132"/>
    <mergeCell ref="H131:I131"/>
    <mergeCell ref="K131:L131"/>
    <mergeCell ref="N131:O131"/>
    <mergeCell ref="Q131:R131"/>
    <mergeCell ref="Q138:V138"/>
    <mergeCell ref="C139:K139"/>
    <mergeCell ref="C140:K140"/>
    <mergeCell ref="C141:K141"/>
    <mergeCell ref="M139:V139"/>
    <mergeCell ref="M140:V140"/>
    <mergeCell ref="M141:V141"/>
    <mergeCell ref="C138:H138"/>
    <mergeCell ref="J138:O138"/>
    <mergeCell ref="H144:V144"/>
    <mergeCell ref="T145:V145"/>
    <mergeCell ref="H146:I146"/>
    <mergeCell ref="K146:L146"/>
    <mergeCell ref="N146:O146"/>
    <mergeCell ref="Q146:R146"/>
    <mergeCell ref="T146:U146"/>
    <mergeCell ref="K145:M145"/>
    <mergeCell ref="N145:P145"/>
    <mergeCell ref="Q145:S145"/>
    <mergeCell ref="C146:G146"/>
    <mergeCell ref="B161:V161"/>
    <mergeCell ref="B160:V160"/>
    <mergeCell ref="H166:V166"/>
    <mergeCell ref="H167:J167"/>
    <mergeCell ref="K167:M167"/>
    <mergeCell ref="N167:P167"/>
    <mergeCell ref="Q167:S167"/>
    <mergeCell ref="T167:V167"/>
    <mergeCell ref="T168:U168"/>
    <mergeCell ref="C168:G168"/>
    <mergeCell ref="C154:H154"/>
    <mergeCell ref="J154:O154"/>
    <mergeCell ref="H169:I169"/>
    <mergeCell ref="K169:L169"/>
    <mergeCell ref="N169:O169"/>
    <mergeCell ref="Q169:R169"/>
    <mergeCell ref="T169:U169"/>
    <mergeCell ref="H168:I168"/>
    <mergeCell ref="K168:L168"/>
    <mergeCell ref="N168:O168"/>
    <mergeCell ref="Q168:R168"/>
    <mergeCell ref="T170:U170"/>
    <mergeCell ref="H172:V172"/>
    <mergeCell ref="Q174:V174"/>
    <mergeCell ref="H170:I170"/>
    <mergeCell ref="K170:L170"/>
    <mergeCell ref="N170:O170"/>
    <mergeCell ref="Q170:R170"/>
    <mergeCell ref="C173:V173"/>
    <mergeCell ref="C169:G169"/>
    <mergeCell ref="C174:H174"/>
    <mergeCell ref="J174:O174"/>
    <mergeCell ref="Q175:V175"/>
    <mergeCell ref="C176:H176"/>
    <mergeCell ref="J176:O176"/>
    <mergeCell ref="Q176:V176"/>
    <mergeCell ref="C175:H175"/>
    <mergeCell ref="J175:O175"/>
    <mergeCell ref="C179:K179"/>
    <mergeCell ref="M177:V177"/>
    <mergeCell ref="H182:V182"/>
    <mergeCell ref="H183:J183"/>
    <mergeCell ref="K183:M183"/>
    <mergeCell ref="N183:P183"/>
    <mergeCell ref="Q183:S183"/>
    <mergeCell ref="T183:V183"/>
    <mergeCell ref="M178:V178"/>
    <mergeCell ref="M179:V179"/>
    <mergeCell ref="T184:U184"/>
    <mergeCell ref="C184:G184"/>
    <mergeCell ref="C177:K177"/>
    <mergeCell ref="C178:K178"/>
    <mergeCell ref="H185:I185"/>
    <mergeCell ref="K185:L185"/>
    <mergeCell ref="N185:O185"/>
    <mergeCell ref="Q185:R185"/>
    <mergeCell ref="T185:U185"/>
    <mergeCell ref="H184:I184"/>
    <mergeCell ref="K184:L184"/>
    <mergeCell ref="N184:O184"/>
    <mergeCell ref="Q184:R184"/>
    <mergeCell ref="T186:U186"/>
    <mergeCell ref="H188:V188"/>
    <mergeCell ref="Q190:V190"/>
    <mergeCell ref="H186:I186"/>
    <mergeCell ref="K186:L186"/>
    <mergeCell ref="N186:O186"/>
    <mergeCell ref="Q186:R186"/>
    <mergeCell ref="C189:V189"/>
    <mergeCell ref="C185:G185"/>
    <mergeCell ref="C190:H190"/>
    <mergeCell ref="J190:O190"/>
    <mergeCell ref="C191:H191"/>
    <mergeCell ref="J191:O191"/>
    <mergeCell ref="Q191:V191"/>
    <mergeCell ref="C192:H192"/>
    <mergeCell ref="J192:O192"/>
    <mergeCell ref="Q192:V192"/>
    <mergeCell ref="C193:K193"/>
    <mergeCell ref="C194:K194"/>
    <mergeCell ref="C195:K195"/>
    <mergeCell ref="M193:V193"/>
    <mergeCell ref="M195:V195"/>
    <mergeCell ref="M194:V194"/>
    <mergeCell ref="K200:L200"/>
    <mergeCell ref="Q200:R200"/>
    <mergeCell ref="H198:V198"/>
    <mergeCell ref="H199:J199"/>
    <mergeCell ref="K199:M199"/>
    <mergeCell ref="N199:P199"/>
    <mergeCell ref="Q199:S199"/>
    <mergeCell ref="T199:V199"/>
    <mergeCell ref="T200:U200"/>
    <mergeCell ref="H200:I200"/>
    <mergeCell ref="C200:G200"/>
    <mergeCell ref="T223:U223"/>
    <mergeCell ref="H222:I222"/>
    <mergeCell ref="K222:L222"/>
    <mergeCell ref="H220:V220"/>
    <mergeCell ref="H221:J221"/>
    <mergeCell ref="M209:V209"/>
    <mergeCell ref="M210:V210"/>
    <mergeCell ref="M211:V211"/>
    <mergeCell ref="N222:O222"/>
    <mergeCell ref="Q222:R222"/>
    <mergeCell ref="C208:H208"/>
    <mergeCell ref="J208:O208"/>
    <mergeCell ref="Q208:V208"/>
    <mergeCell ref="C209:K209"/>
    <mergeCell ref="C210:K210"/>
    <mergeCell ref="C222:G222"/>
    <mergeCell ref="T217:V217"/>
    <mergeCell ref="T222:U222"/>
    <mergeCell ref="H223:I223"/>
    <mergeCell ref="K223:L223"/>
    <mergeCell ref="N223:O223"/>
    <mergeCell ref="Q223:R223"/>
    <mergeCell ref="K221:M221"/>
    <mergeCell ref="N221:P221"/>
    <mergeCell ref="Q221:S221"/>
    <mergeCell ref="T221:V221"/>
    <mergeCell ref="C223:G223"/>
    <mergeCell ref="B214:V214"/>
    <mergeCell ref="B215:V215"/>
    <mergeCell ref="Q228:V228"/>
    <mergeCell ref="H224:I224"/>
    <mergeCell ref="K224:L224"/>
    <mergeCell ref="N224:O224"/>
    <mergeCell ref="Q224:R224"/>
    <mergeCell ref="C227:V227"/>
    <mergeCell ref="C228:H228"/>
    <mergeCell ref="J228:O228"/>
    <mergeCell ref="T224:U224"/>
    <mergeCell ref="H226:V226"/>
    <mergeCell ref="C229:H229"/>
    <mergeCell ref="J229:O229"/>
    <mergeCell ref="Q229:V229"/>
    <mergeCell ref="C230:H230"/>
    <mergeCell ref="J230:O230"/>
    <mergeCell ref="Q230:V230"/>
    <mergeCell ref="C231:K231"/>
    <mergeCell ref="C232:K232"/>
    <mergeCell ref="C233:K233"/>
    <mergeCell ref="M231:V231"/>
    <mergeCell ref="M232:V232"/>
    <mergeCell ref="M233:V233"/>
    <mergeCell ref="H236:V236"/>
    <mergeCell ref="H237:J237"/>
    <mergeCell ref="K237:M237"/>
    <mergeCell ref="N237:P237"/>
    <mergeCell ref="Q237:S237"/>
    <mergeCell ref="T237:V237"/>
    <mergeCell ref="T238:U238"/>
    <mergeCell ref="H239:I239"/>
    <mergeCell ref="K239:L239"/>
    <mergeCell ref="N239:O239"/>
    <mergeCell ref="Q239:R239"/>
    <mergeCell ref="T239:U239"/>
    <mergeCell ref="H238:I238"/>
    <mergeCell ref="K238:L238"/>
    <mergeCell ref="N238:O238"/>
    <mergeCell ref="Q238:R238"/>
    <mergeCell ref="C238:G238"/>
    <mergeCell ref="C239:G239"/>
    <mergeCell ref="T240:U240"/>
    <mergeCell ref="H242:V242"/>
    <mergeCell ref="Q244:V244"/>
    <mergeCell ref="H240:I240"/>
    <mergeCell ref="K240:L240"/>
    <mergeCell ref="N240:O240"/>
    <mergeCell ref="Q240:R240"/>
    <mergeCell ref="C243:V243"/>
    <mergeCell ref="Q245:V245"/>
    <mergeCell ref="C246:H246"/>
    <mergeCell ref="J246:O246"/>
    <mergeCell ref="Q246:V246"/>
    <mergeCell ref="C245:H245"/>
    <mergeCell ref="J245:O245"/>
    <mergeCell ref="K253:M253"/>
    <mergeCell ref="N253:P253"/>
    <mergeCell ref="Q253:S253"/>
    <mergeCell ref="T253:V253"/>
    <mergeCell ref="C249:K249"/>
    <mergeCell ref="M247:V247"/>
    <mergeCell ref="M248:V248"/>
    <mergeCell ref="M249:V249"/>
    <mergeCell ref="C247:K247"/>
    <mergeCell ref="C248:K248"/>
    <mergeCell ref="C244:H244"/>
    <mergeCell ref="J244:O244"/>
    <mergeCell ref="H252:V252"/>
    <mergeCell ref="H253:J253"/>
    <mergeCell ref="T254:U254"/>
    <mergeCell ref="H255:I255"/>
    <mergeCell ref="K255:L255"/>
    <mergeCell ref="N255:O255"/>
    <mergeCell ref="Q255:R255"/>
    <mergeCell ref="T255:U255"/>
    <mergeCell ref="H254:I254"/>
    <mergeCell ref="K254:L254"/>
    <mergeCell ref="N254:O254"/>
    <mergeCell ref="Q254:R254"/>
    <mergeCell ref="T256:U256"/>
    <mergeCell ref="H258:V258"/>
    <mergeCell ref="Q260:V260"/>
    <mergeCell ref="H256:I256"/>
    <mergeCell ref="K256:L256"/>
    <mergeCell ref="N256:O256"/>
    <mergeCell ref="Q256:R256"/>
    <mergeCell ref="C259:V259"/>
    <mergeCell ref="C254:G254"/>
    <mergeCell ref="C255:G255"/>
    <mergeCell ref="C260:H260"/>
    <mergeCell ref="J260:O260"/>
    <mergeCell ref="T271:V271"/>
    <mergeCell ref="C263:K263"/>
    <mergeCell ref="C264:K264"/>
    <mergeCell ref="C265:K265"/>
    <mergeCell ref="M263:V263"/>
    <mergeCell ref="M264:V264"/>
    <mergeCell ref="M265:V265"/>
    <mergeCell ref="H274:V274"/>
    <mergeCell ref="H275:J275"/>
    <mergeCell ref="K275:M275"/>
    <mergeCell ref="N275:P275"/>
    <mergeCell ref="Q275:S275"/>
    <mergeCell ref="T275:V275"/>
    <mergeCell ref="T276:U276"/>
    <mergeCell ref="H277:I277"/>
    <mergeCell ref="K277:L277"/>
    <mergeCell ref="N277:O277"/>
    <mergeCell ref="Q277:R277"/>
    <mergeCell ref="T277:U277"/>
    <mergeCell ref="H276:I276"/>
    <mergeCell ref="K276:L276"/>
    <mergeCell ref="N276:O276"/>
    <mergeCell ref="Q276:R276"/>
    <mergeCell ref="B268:V268"/>
    <mergeCell ref="B269:V269"/>
    <mergeCell ref="N291:P291"/>
    <mergeCell ref="Q291:S291"/>
    <mergeCell ref="T291:V291"/>
    <mergeCell ref="C287:K287"/>
    <mergeCell ref="M285:V285"/>
    <mergeCell ref="M286:V286"/>
    <mergeCell ref="M287:V287"/>
    <mergeCell ref="C285:K285"/>
    <mergeCell ref="C286:K286"/>
    <mergeCell ref="T292:U292"/>
    <mergeCell ref="H293:I293"/>
    <mergeCell ref="K293:L293"/>
    <mergeCell ref="N293:O293"/>
    <mergeCell ref="Q293:R293"/>
    <mergeCell ref="T293:U293"/>
    <mergeCell ref="H292:I292"/>
    <mergeCell ref="K292:L292"/>
    <mergeCell ref="N292:O292"/>
    <mergeCell ref="Q292:R292"/>
    <mergeCell ref="T294:U294"/>
    <mergeCell ref="H296:V296"/>
    <mergeCell ref="Q298:V298"/>
    <mergeCell ref="H294:I294"/>
    <mergeCell ref="K294:L294"/>
    <mergeCell ref="N294:O294"/>
    <mergeCell ref="Q294:R294"/>
    <mergeCell ref="C297:V297"/>
    <mergeCell ref="C299:H299"/>
    <mergeCell ref="J299:O299"/>
    <mergeCell ref="Q299:V299"/>
    <mergeCell ref="C300:H300"/>
    <mergeCell ref="J300:O300"/>
    <mergeCell ref="Q300:V300"/>
    <mergeCell ref="C301:K301"/>
    <mergeCell ref="C302:K302"/>
    <mergeCell ref="C303:K303"/>
    <mergeCell ref="M301:V301"/>
    <mergeCell ref="M302:V302"/>
    <mergeCell ref="M303:V303"/>
    <mergeCell ref="H306:V306"/>
    <mergeCell ref="H307:J307"/>
    <mergeCell ref="K307:M307"/>
    <mergeCell ref="N307:P307"/>
    <mergeCell ref="Q307:S307"/>
    <mergeCell ref="T307:V307"/>
    <mergeCell ref="Q310:R310"/>
    <mergeCell ref="C313:V313"/>
    <mergeCell ref="Q308:R308"/>
    <mergeCell ref="K309:L309"/>
    <mergeCell ref="N309:O309"/>
    <mergeCell ref="Q309:R309"/>
    <mergeCell ref="C308:G308"/>
    <mergeCell ref="C309:G309"/>
    <mergeCell ref="C317:K317"/>
    <mergeCell ref="C318:K318"/>
    <mergeCell ref="C319:K319"/>
    <mergeCell ref="T309:U309"/>
    <mergeCell ref="T310:U310"/>
    <mergeCell ref="H312:V312"/>
    <mergeCell ref="Q314:V314"/>
    <mergeCell ref="H310:I310"/>
    <mergeCell ref="K310:L310"/>
    <mergeCell ref="N310:O310"/>
    <mergeCell ref="C315:H315"/>
    <mergeCell ref="J315:O315"/>
    <mergeCell ref="Q315:V315"/>
    <mergeCell ref="C316:H316"/>
    <mergeCell ref="J316:O316"/>
    <mergeCell ref="Q316:V316"/>
    <mergeCell ref="M317:V317"/>
    <mergeCell ref="M318:V318"/>
    <mergeCell ref="B322:V322"/>
    <mergeCell ref="B323:V323"/>
    <mergeCell ref="M319:V319"/>
    <mergeCell ref="Q331:R331"/>
    <mergeCell ref="T331:U331"/>
    <mergeCell ref="H330:I330"/>
    <mergeCell ref="K330:L330"/>
    <mergeCell ref="N330:O330"/>
    <mergeCell ref="C330:G330"/>
    <mergeCell ref="C331:G331"/>
    <mergeCell ref="C340:K340"/>
    <mergeCell ref="Q330:R330"/>
    <mergeCell ref="K332:L332"/>
    <mergeCell ref="N332:O332"/>
    <mergeCell ref="Q332:R332"/>
    <mergeCell ref="T329:V329"/>
    <mergeCell ref="T330:U330"/>
    <mergeCell ref="H331:I331"/>
    <mergeCell ref="K331:L331"/>
    <mergeCell ref="N331:O331"/>
    <mergeCell ref="C337:H337"/>
    <mergeCell ref="J337:O337"/>
    <mergeCell ref="C339:K339"/>
    <mergeCell ref="Q337:V337"/>
    <mergeCell ref="C338:H338"/>
    <mergeCell ref="J338:O338"/>
    <mergeCell ref="M340:V340"/>
    <mergeCell ref="M339:V339"/>
    <mergeCell ref="C335:V335"/>
    <mergeCell ref="Q338:V338"/>
    <mergeCell ref="H332:I332"/>
    <mergeCell ref="T325:V325"/>
    <mergeCell ref="C353:H353"/>
    <mergeCell ref="J353:O353"/>
    <mergeCell ref="Q353:V353"/>
    <mergeCell ref="M355:V355"/>
    <mergeCell ref="C355:K355"/>
    <mergeCell ref="K346:L346"/>
    <mergeCell ref="N346:O346"/>
    <mergeCell ref="Q354:V354"/>
    <mergeCell ref="T348:U348"/>
    <mergeCell ref="H350:V350"/>
    <mergeCell ref="C356:K356"/>
    <mergeCell ref="C357:K357"/>
    <mergeCell ref="C354:H354"/>
    <mergeCell ref="J354:O354"/>
    <mergeCell ref="M356:V356"/>
    <mergeCell ref="M357:V357"/>
    <mergeCell ref="C346:G346"/>
    <mergeCell ref="C347:G347"/>
    <mergeCell ref="C352:H352"/>
    <mergeCell ref="J352:O352"/>
    <mergeCell ref="C351:V351"/>
    <mergeCell ref="K347:L347"/>
    <mergeCell ref="N347:O347"/>
    <mergeCell ref="Q347:R347"/>
    <mergeCell ref="T347:U347"/>
    <mergeCell ref="K399:M399"/>
    <mergeCell ref="N399:P399"/>
    <mergeCell ref="Q399:S399"/>
    <mergeCell ref="T399:V399"/>
    <mergeCell ref="C400:G400"/>
    <mergeCell ref="T400:U400"/>
    <mergeCell ref="H360:V360"/>
    <mergeCell ref="H361:J361"/>
    <mergeCell ref="K361:M361"/>
    <mergeCell ref="N361:P361"/>
    <mergeCell ref="H383:J383"/>
    <mergeCell ref="K383:M383"/>
    <mergeCell ref="N383:P383"/>
    <mergeCell ref="H384:I384"/>
    <mergeCell ref="B377:V377"/>
    <mergeCell ref="C391:H391"/>
    <mergeCell ref="J391:O391"/>
    <mergeCell ref="Q391:V391"/>
    <mergeCell ref="C392:H392"/>
    <mergeCell ref="J392:O392"/>
    <mergeCell ref="Q392:V392"/>
    <mergeCell ref="C393:K393"/>
    <mergeCell ref="C394:K394"/>
    <mergeCell ref="M393:V393"/>
    <mergeCell ref="M394:V394"/>
    <mergeCell ref="Q370:V370"/>
    <mergeCell ref="J370:O370"/>
    <mergeCell ref="Q364:R364"/>
    <mergeCell ref="C371:K371"/>
    <mergeCell ref="C372:K372"/>
    <mergeCell ref="C370:H370"/>
    <mergeCell ref="M371:V371"/>
    <mergeCell ref="H400:I400"/>
    <mergeCell ref="Q407:V407"/>
    <mergeCell ref="C408:H408"/>
    <mergeCell ref="J408:O408"/>
    <mergeCell ref="Q408:V408"/>
    <mergeCell ref="T402:U402"/>
    <mergeCell ref="H404:V404"/>
    <mergeCell ref="Q406:V406"/>
    <mergeCell ref="H402:I402"/>
    <mergeCell ref="K402:L402"/>
    <mergeCell ref="M395:V395"/>
    <mergeCell ref="M409:V409"/>
    <mergeCell ref="N385:O385"/>
    <mergeCell ref="Q385:R385"/>
    <mergeCell ref="T385:U385"/>
    <mergeCell ref="Q384:R384"/>
    <mergeCell ref="K384:L384"/>
    <mergeCell ref="N384:O384"/>
    <mergeCell ref="Q390:V390"/>
    <mergeCell ref="H386:I386"/>
    <mergeCell ref="K386:L386"/>
    <mergeCell ref="N386:O386"/>
    <mergeCell ref="Q386:R386"/>
    <mergeCell ref="C389:V389"/>
    <mergeCell ref="T386:U386"/>
    <mergeCell ref="H388:V388"/>
    <mergeCell ref="C390:H390"/>
    <mergeCell ref="K400:L400"/>
    <mergeCell ref="N400:O400"/>
    <mergeCell ref="Q400:R400"/>
    <mergeCell ref="H398:V398"/>
    <mergeCell ref="H399:J399"/>
    <mergeCell ref="M410:V410"/>
    <mergeCell ref="M411:V411"/>
    <mergeCell ref="C409:K409"/>
    <mergeCell ref="C410:K410"/>
    <mergeCell ref="H414:V414"/>
    <mergeCell ref="C401:G401"/>
    <mergeCell ref="C406:H406"/>
    <mergeCell ref="J406:O406"/>
    <mergeCell ref="C407:H407"/>
    <mergeCell ref="J407:O407"/>
    <mergeCell ref="T417:U417"/>
    <mergeCell ref="H416:I416"/>
    <mergeCell ref="K416:L416"/>
    <mergeCell ref="N416:O416"/>
    <mergeCell ref="Q416:R416"/>
    <mergeCell ref="C411:K411"/>
    <mergeCell ref="H415:J415"/>
    <mergeCell ref="K415:M415"/>
    <mergeCell ref="N415:P415"/>
    <mergeCell ref="Q415:S415"/>
    <mergeCell ref="T415:V415"/>
    <mergeCell ref="N402:O402"/>
    <mergeCell ref="Q402:R402"/>
    <mergeCell ref="C405:V405"/>
    <mergeCell ref="H401:I401"/>
    <mergeCell ref="K401:L401"/>
    <mergeCell ref="N401:O401"/>
    <mergeCell ref="Q401:R401"/>
    <mergeCell ref="T401:U401"/>
    <mergeCell ref="H420:V420"/>
    <mergeCell ref="Q422:V422"/>
    <mergeCell ref="H418:I418"/>
    <mergeCell ref="K418:L418"/>
    <mergeCell ref="N418:O418"/>
    <mergeCell ref="Q418:R418"/>
    <mergeCell ref="T418:U418"/>
    <mergeCell ref="C422:H422"/>
    <mergeCell ref="J422:O422"/>
    <mergeCell ref="C421:V421"/>
    <mergeCell ref="T416:U416"/>
    <mergeCell ref="H417:I417"/>
    <mergeCell ref="K417:L417"/>
    <mergeCell ref="N417:O417"/>
    <mergeCell ref="Q417:R417"/>
    <mergeCell ref="C416:G416"/>
    <mergeCell ref="C417:G417"/>
    <mergeCell ref="C423:H423"/>
    <mergeCell ref="J423:O423"/>
    <mergeCell ref="Q423:V423"/>
    <mergeCell ref="C424:H424"/>
    <mergeCell ref="J424:O424"/>
    <mergeCell ref="Q424:V424"/>
    <mergeCell ref="T433:V433"/>
    <mergeCell ref="C425:K425"/>
    <mergeCell ref="C426:K426"/>
    <mergeCell ref="C427:K427"/>
    <mergeCell ref="M425:V425"/>
    <mergeCell ref="M426:V426"/>
    <mergeCell ref="M427:V427"/>
    <mergeCell ref="Q439:R439"/>
    <mergeCell ref="H436:V436"/>
    <mergeCell ref="H437:J437"/>
    <mergeCell ref="K437:M437"/>
    <mergeCell ref="N437:P437"/>
    <mergeCell ref="Q437:S437"/>
    <mergeCell ref="T437:V437"/>
    <mergeCell ref="K438:L438"/>
    <mergeCell ref="N438:O438"/>
    <mergeCell ref="C438:G438"/>
    <mergeCell ref="C439:G439"/>
    <mergeCell ref="T438:U438"/>
    <mergeCell ref="T439:U439"/>
    <mergeCell ref="H438:I438"/>
    <mergeCell ref="Q440:R440"/>
    <mergeCell ref="T440:U440"/>
    <mergeCell ref="C443:V443"/>
    <mergeCell ref="C445:H445"/>
    <mergeCell ref="J445:O445"/>
    <mergeCell ref="Q445:V445"/>
    <mergeCell ref="C446:H446"/>
    <mergeCell ref="J446:O446"/>
    <mergeCell ref="Q446:V446"/>
    <mergeCell ref="C447:K447"/>
    <mergeCell ref="C448:K448"/>
    <mergeCell ref="C449:K449"/>
    <mergeCell ref="M447:V447"/>
    <mergeCell ref="M448:V448"/>
    <mergeCell ref="M449:V449"/>
    <mergeCell ref="H452:V452"/>
    <mergeCell ref="H453:J453"/>
    <mergeCell ref="K453:M453"/>
    <mergeCell ref="N453:P453"/>
    <mergeCell ref="Q453:S453"/>
    <mergeCell ref="T453:V453"/>
    <mergeCell ref="H442:V442"/>
    <mergeCell ref="Q444:V444"/>
    <mergeCell ref="H440:I440"/>
    <mergeCell ref="K440:L440"/>
    <mergeCell ref="N440:O440"/>
    <mergeCell ref="C444:H444"/>
    <mergeCell ref="J444:O444"/>
    <mergeCell ref="T454:U454"/>
    <mergeCell ref="H455:I455"/>
    <mergeCell ref="K455:L455"/>
    <mergeCell ref="N455:O455"/>
    <mergeCell ref="Q455:R455"/>
    <mergeCell ref="T455:U455"/>
    <mergeCell ref="H454:I454"/>
    <mergeCell ref="K454:L454"/>
    <mergeCell ref="N454:O454"/>
    <mergeCell ref="Q454:R454"/>
    <mergeCell ref="T456:U456"/>
    <mergeCell ref="H458:V458"/>
    <mergeCell ref="Q460:V460"/>
    <mergeCell ref="H456:I456"/>
    <mergeCell ref="K456:L456"/>
    <mergeCell ref="N456:O456"/>
    <mergeCell ref="Q456:R456"/>
    <mergeCell ref="C459:V459"/>
    <mergeCell ref="C460:H460"/>
    <mergeCell ref="J460:O460"/>
    <mergeCell ref="C454:G454"/>
    <mergeCell ref="C455:G455"/>
    <mergeCell ref="Q461:V461"/>
    <mergeCell ref="C462:H462"/>
    <mergeCell ref="J462:O462"/>
    <mergeCell ref="Q462:V462"/>
    <mergeCell ref="C461:H461"/>
    <mergeCell ref="J461:O461"/>
    <mergeCell ref="T469:V469"/>
    <mergeCell ref="T470:U470"/>
    <mergeCell ref="M463:V463"/>
    <mergeCell ref="M464:V464"/>
    <mergeCell ref="M465:V465"/>
    <mergeCell ref="H468:V468"/>
    <mergeCell ref="C463:K463"/>
    <mergeCell ref="C464:K464"/>
    <mergeCell ref="C465:K465"/>
    <mergeCell ref="C470:G470"/>
    <mergeCell ref="H470:I470"/>
    <mergeCell ref="K470:L470"/>
    <mergeCell ref="N470:O470"/>
    <mergeCell ref="Q470:R470"/>
    <mergeCell ref="H469:J469"/>
    <mergeCell ref="K469:M469"/>
    <mergeCell ref="N469:P469"/>
    <mergeCell ref="Q469:S469"/>
    <mergeCell ref="H472:I472"/>
    <mergeCell ref="K472:L472"/>
    <mergeCell ref="N472:O472"/>
    <mergeCell ref="Q472:R472"/>
    <mergeCell ref="C476:H476"/>
    <mergeCell ref="C475:V475"/>
    <mergeCell ref="J476:O476"/>
    <mergeCell ref="C477:H477"/>
    <mergeCell ref="J477:O477"/>
    <mergeCell ref="Q477:V477"/>
    <mergeCell ref="Q471:R471"/>
    <mergeCell ref="T471:U471"/>
    <mergeCell ref="C478:H478"/>
    <mergeCell ref="J478:O478"/>
    <mergeCell ref="Q478:V478"/>
    <mergeCell ref="H474:V474"/>
    <mergeCell ref="Q476:V476"/>
    <mergeCell ref="H471:I471"/>
    <mergeCell ref="Q514:V514"/>
    <mergeCell ref="M517:V517"/>
    <mergeCell ref="T491:V491"/>
    <mergeCell ref="H491:J491"/>
    <mergeCell ref="M479:V479"/>
    <mergeCell ref="M480:V480"/>
    <mergeCell ref="M481:V481"/>
    <mergeCell ref="K491:M491"/>
    <mergeCell ref="N491:P491"/>
    <mergeCell ref="Q491:S491"/>
    <mergeCell ref="T487:V487"/>
    <mergeCell ref="T493:U493"/>
    <mergeCell ref="H492:I492"/>
    <mergeCell ref="K492:L492"/>
    <mergeCell ref="N492:O492"/>
    <mergeCell ref="Q492:R492"/>
    <mergeCell ref="H493:I493"/>
    <mergeCell ref="K493:L493"/>
    <mergeCell ref="N493:O493"/>
    <mergeCell ref="Q493:R493"/>
    <mergeCell ref="C503:K503"/>
    <mergeCell ref="M502:V502"/>
    <mergeCell ref="C515:H515"/>
    <mergeCell ref="C516:H516"/>
    <mergeCell ref="C514:H514"/>
    <mergeCell ref="J514:O514"/>
    <mergeCell ref="C509:G509"/>
    <mergeCell ref="H525:I525"/>
    <mergeCell ref="C532:H532"/>
    <mergeCell ref="Q525:R525"/>
    <mergeCell ref="H528:V528"/>
    <mergeCell ref="Q530:V530"/>
    <mergeCell ref="H526:I526"/>
    <mergeCell ref="N524:O524"/>
    <mergeCell ref="N507:P507"/>
    <mergeCell ref="C508:G508"/>
    <mergeCell ref="M503:V503"/>
    <mergeCell ref="Q508:R508"/>
    <mergeCell ref="H506:V506"/>
    <mergeCell ref="H507:J507"/>
    <mergeCell ref="K507:M507"/>
    <mergeCell ref="H508:I508"/>
    <mergeCell ref="K508:L508"/>
    <mergeCell ref="Q507:S507"/>
    <mergeCell ref="T507:V507"/>
    <mergeCell ref="T508:U508"/>
    <mergeCell ref="T524:U524"/>
    <mergeCell ref="C531:H531"/>
    <mergeCell ref="J531:O531"/>
    <mergeCell ref="C530:H530"/>
    <mergeCell ref="J530:O530"/>
    <mergeCell ref="K526:L526"/>
    <mergeCell ref="C529:V529"/>
    <mergeCell ref="Q523:S523"/>
    <mergeCell ref="T523:V523"/>
    <mergeCell ref="C518:K518"/>
    <mergeCell ref="K510:L510"/>
    <mergeCell ref="J516:O516"/>
    <mergeCell ref="N508:O508"/>
    <mergeCell ref="Q524:R524"/>
    <mergeCell ref="Q510:R510"/>
    <mergeCell ref="M17:V17"/>
    <mergeCell ref="M32:V32"/>
    <mergeCell ref="M33:V33"/>
    <mergeCell ref="M48:V48"/>
    <mergeCell ref="N37:P37"/>
    <mergeCell ref="Q37:S37"/>
    <mergeCell ref="C43:V43"/>
    <mergeCell ref="C29:H29"/>
    <mergeCell ref="M125:V125"/>
    <mergeCell ref="C125:K125"/>
    <mergeCell ref="T114:U114"/>
    <mergeCell ref="H115:I115"/>
    <mergeCell ref="K115:L115"/>
    <mergeCell ref="C123:K123"/>
    <mergeCell ref="M123:V123"/>
    <mergeCell ref="C124:K124"/>
    <mergeCell ref="Q121:V121"/>
    <mergeCell ref="C121:H121"/>
    <mergeCell ref="K78:L78"/>
    <mergeCell ref="N78:O78"/>
    <mergeCell ref="C85:K85"/>
    <mergeCell ref="C517:K517"/>
    <mergeCell ref="H510:I510"/>
    <mergeCell ref="C261:H261"/>
    <mergeCell ref="J261:O261"/>
    <mergeCell ref="Q261:V261"/>
    <mergeCell ref="C262:H262"/>
    <mergeCell ref="J262:O262"/>
    <mergeCell ref="Q262:V262"/>
    <mergeCell ref="B376:V376"/>
    <mergeCell ref="J368:O368"/>
    <mergeCell ref="H363:I363"/>
    <mergeCell ref="Q363:R363"/>
    <mergeCell ref="T363:U363"/>
    <mergeCell ref="H362:I362"/>
    <mergeCell ref="K362:L362"/>
    <mergeCell ref="N362:O362"/>
    <mergeCell ref="N364:O364"/>
    <mergeCell ref="K363:L363"/>
    <mergeCell ref="N363:O363"/>
    <mergeCell ref="K364:L364"/>
    <mergeCell ref="H366:V366"/>
    <mergeCell ref="Q368:V368"/>
    <mergeCell ref="H364:I364"/>
    <mergeCell ref="C369:H369"/>
    <mergeCell ref="J369:O369"/>
    <mergeCell ref="Q362:R362"/>
    <mergeCell ref="T364:U364"/>
    <mergeCell ref="C363:G363"/>
    <mergeCell ref="C367:V367"/>
    <mergeCell ref="Q369:V369"/>
    <mergeCell ref="T362:U362"/>
    <mergeCell ref="C368:H368"/>
    <mergeCell ref="B538:V538"/>
    <mergeCell ref="B539:V539"/>
    <mergeCell ref="B430:V430"/>
    <mergeCell ref="B431:V431"/>
    <mergeCell ref="B484:V484"/>
    <mergeCell ref="B485:V485"/>
    <mergeCell ref="M518:V518"/>
    <mergeCell ref="M519:V519"/>
    <mergeCell ref="T510:U510"/>
    <mergeCell ref="H512:V512"/>
    <mergeCell ref="M372:V372"/>
    <mergeCell ref="J515:O515"/>
    <mergeCell ref="T492:U492"/>
    <mergeCell ref="Q515:V515"/>
    <mergeCell ref="Q516:V516"/>
    <mergeCell ref="C513:V513"/>
    <mergeCell ref="H509:I509"/>
    <mergeCell ref="N510:O510"/>
    <mergeCell ref="C535:K535"/>
    <mergeCell ref="J532:O532"/>
    <mergeCell ref="N526:O526"/>
    <mergeCell ref="Q526:R526"/>
    <mergeCell ref="C533:K533"/>
    <mergeCell ref="C534:K534"/>
    <mergeCell ref="M533:V533"/>
    <mergeCell ref="M535:V535"/>
    <mergeCell ref="M534:V534"/>
    <mergeCell ref="T526:U526"/>
    <mergeCell ref="Q532:V532"/>
    <mergeCell ref="Q531:V531"/>
    <mergeCell ref="H524:I524"/>
    <mergeCell ref="K524:L524"/>
    <mergeCell ref="T305:U305"/>
    <mergeCell ref="T327:U327"/>
    <mergeCell ref="T343:U343"/>
    <mergeCell ref="T359:U359"/>
    <mergeCell ref="T381:U381"/>
    <mergeCell ref="T397:U397"/>
    <mergeCell ref="T413:U413"/>
    <mergeCell ref="T435:U435"/>
    <mergeCell ref="T451:U451"/>
    <mergeCell ref="T467:U467"/>
    <mergeCell ref="T489:U489"/>
    <mergeCell ref="T505:U505"/>
    <mergeCell ref="T521:U521"/>
    <mergeCell ref="T3:U3"/>
    <mergeCell ref="T19:U19"/>
    <mergeCell ref="T35:U35"/>
    <mergeCell ref="T57:U57"/>
    <mergeCell ref="T73:U73"/>
    <mergeCell ref="T89:U89"/>
    <mergeCell ref="T111:U111"/>
    <mergeCell ref="T127:U127"/>
    <mergeCell ref="T143:U143"/>
    <mergeCell ref="T165:U165"/>
    <mergeCell ref="T181:U181"/>
    <mergeCell ref="T197:U197"/>
    <mergeCell ref="T219:U219"/>
    <mergeCell ref="T235:U235"/>
    <mergeCell ref="T251:U251"/>
    <mergeCell ref="T273:U273"/>
    <mergeCell ref="T289:U289"/>
    <mergeCell ref="C135:V135"/>
    <mergeCell ref="C502:K502"/>
  </mergeCells>
  <phoneticPr fontId="2" type="noConversion"/>
  <conditionalFormatting sqref="C13:H14 J13:O14 Q13:V14 C29:H30 J29:O30 Q29:V30 C45:H46 J45:O46 Q45:V46 C67:H68 J67:O68 Q67:V68 C83:H84 J83:O84 Q83:V84 C99:H100 J99:O100 Q99:V100 C121:H122 J121:O122 Q121:V122 C137:H138 J137:O138 Q137:V138 C153:H154 J153:O154 Q153:V154 C175:H176 J175:O176 Q175:V176 C191:H192 J191:O192 Q191:V192 C207:H208 J207:O208 Q207:V208 C229:H230 J229:O230 Q229:V230 C245:H246 J245:O246 Q245:V246 C261:H262 J261:O262 Q261:V262 C283:H284 J283:O284 Q283:V284 C299:H300 J299:O300 Q299:V300 C315:H316 J315:O316 Q315:V316 C337:H338 J337:O338 Q337:V338 C353:H354 J353:O354 Q353:V354 C369:H370 J369:O370 Q369:V370 C391:H392 J391:O392 Q391:V392 C407:H408 J407:O408 Q407:V408 C423:H424 J423:O424 Q423:V424 C445:H446 J445:O446 Q445:V446 C461:H462 J461:O462 Q461:V462 C477:H478 J477:O478 Q477:V478 C499:H500 J499:O500 Q499:V500 C515:H516 J515:O516 Q515:V516 C531:H532 J531:O532 Q531:V532 H4:V4 H10:V10 C16:K17 M16:M17 H20:V20 H26:V26 C32:K33 M32:M33 H36:V36 H42:V42 C48:K49 M48:M49 H58:V58 H64:V64 C70:K71 M70:M71 H74:V74 H80:V80 C86:K87 M86:M87 H90:V90 H96:V96 C102:K103 M102:M103 H112:V112 H118:V118 C124:K125 M124:M125 H128:V128 H134:V134 C140:K141 M140:M141 H144:V144 H150:V150 C156:K157 M156:M157 H166:V166 H172:V172 C178:K179 M178:M179 H182:V182 H188:V188 C194:K195 M194:M195 H198 H204:V204 C210:K211 M210:M211 H220:V220 H226:V226 C232:K233 M232:M233 H236:V236 H242:V242 C248:K249 M248:M249 H252:V252 H258:V258 C264:K265 M264:M265 H274:V274 H280:V280 C286:K287 M286:M287 H290:V290 H296:V296 C302:K303 M302:M303 H306:V306 H312:V312 C318:K319 M318:M319 H328:V328 H334:V334 C340:K341 M340:M341 H344:V344 H350:V350 C356:K357 M356:M357 H360:V360 H366:V366 C372:K373 M372:M373 H382:V382 H388:V388 C394:K395 M394:M395 H398:V398 H404:V404 C410:K411 M410:M411 H414:V414 H420:V420 C426:K427 M426:M427 H436:V436 H442:V442 C448:K449 M448:M449 H452:V452 H458:V458 C464:K465 M464:M465 H468:V468 H474:V474 C480:K481 M480:M481 H490:V490 H496:V496 C502:K503 M502:M503 H506:V506 H512:V512 C518:K519 M518:M519 H522:V522 H528:V528 C534:K535 M534:M535">
    <cfRule type="cellIs" dxfId="31" priority="50" stopIfTrue="1" operator="equal">
      <formula xml:space="preserve"> "..."</formula>
    </cfRule>
  </conditionalFormatting>
  <conditionalFormatting sqref="C14:H14 J14:O14 Q14:V14 C30:H30 J30:O30 Q30:V30 C46:H46 J46:O46 Q46:V46 C68:H68 J68:O68 Q68:V68 C84:H84 J84:O84 Q84:V84 C100:H100 J100:O100 Q100:V100 C122:H122 J122:O122 Q122:V122 C138:H138 J138:O138 Q138:V138 C154:H154 J154:O154 Q154:V154 C176:H176 J176:O176 Q176:V176 C192:H192 J192:O192 Q192:V192 C208:H208 J208:O208 Q208:V208 C230:H230 J230:O230 Q230:V230 C246:H246 J246:O246 Q246:V246 C262:H262 J262:O262 Q262:V262 C284:H284 J284:O284 Q284:V284 C300:H300 J300:O300 Q300:V300 C316:H316 J316:O316 Q316:V316 C338:H338 J338:O338 Q338:V338 C354:H354 J354:O354 Q354:V354 C370:H370 J370:O370 Q370:V370 C392:H392 J392:O392 Q392:V392 C408:H408 J408:O408 Q408:V408 C424:H424 J424:O424 Q424:V424 C446:H446 J446:O446 Q446:V446 C462:H462 J462:O462 Q462:V462 C478:H478 J478:O478 Q478:V478 C500:H500 J500:O500 Q500:V500 C516:H516 J516:O516 Q516:V516 C532:H532 J532:O532 Q532:V532">
    <cfRule type="cellIs" dxfId="30" priority="48" stopIfTrue="1" operator="equal">
      <formula>"Bitte auswählen ..."</formula>
    </cfRule>
  </conditionalFormatting>
  <conditionalFormatting sqref="T3:U3">
    <cfRule type="cellIs" dxfId="29" priority="30" stopIfTrue="1" operator="equal">
      <formula>"Tür/Top:"</formula>
    </cfRule>
  </conditionalFormatting>
  <conditionalFormatting sqref="T19:U19">
    <cfRule type="cellIs" dxfId="28" priority="29" stopIfTrue="1" operator="equal">
      <formula>"Tür/Top:"</formula>
    </cfRule>
  </conditionalFormatting>
  <conditionalFormatting sqref="T35:U35">
    <cfRule type="cellIs" dxfId="27" priority="28" stopIfTrue="1" operator="equal">
      <formula>"Tür/Top:"</formula>
    </cfRule>
  </conditionalFormatting>
  <conditionalFormatting sqref="T57:U57">
    <cfRule type="cellIs" dxfId="26" priority="27" stopIfTrue="1" operator="equal">
      <formula>"Tür/Top:"</formula>
    </cfRule>
  </conditionalFormatting>
  <conditionalFormatting sqref="T73:U73">
    <cfRule type="cellIs" dxfId="25" priority="26" stopIfTrue="1" operator="equal">
      <formula>"Tür/Top:"</formula>
    </cfRule>
  </conditionalFormatting>
  <conditionalFormatting sqref="T89:U89">
    <cfRule type="cellIs" dxfId="24" priority="25" stopIfTrue="1" operator="equal">
      <formula>"Tür/Top:"</formula>
    </cfRule>
  </conditionalFormatting>
  <conditionalFormatting sqref="T111:U111">
    <cfRule type="cellIs" dxfId="23" priority="24" stopIfTrue="1" operator="equal">
      <formula>"Tür/Top:"</formula>
    </cfRule>
  </conditionalFormatting>
  <conditionalFormatting sqref="T127:U127">
    <cfRule type="cellIs" dxfId="22" priority="23" stopIfTrue="1" operator="equal">
      <formula>"Tür/Top:"</formula>
    </cfRule>
  </conditionalFormatting>
  <conditionalFormatting sqref="T143:U143">
    <cfRule type="cellIs" dxfId="21" priority="22" stopIfTrue="1" operator="equal">
      <formula>"Tür/Top:"</formula>
    </cfRule>
  </conditionalFormatting>
  <conditionalFormatting sqref="T165:U165">
    <cfRule type="cellIs" dxfId="20" priority="21" stopIfTrue="1" operator="equal">
      <formula>"Tür/Top:"</formula>
    </cfRule>
  </conditionalFormatting>
  <conditionalFormatting sqref="T181:U181">
    <cfRule type="cellIs" dxfId="19" priority="20" stopIfTrue="1" operator="equal">
      <formula>"Tür/Top:"</formula>
    </cfRule>
  </conditionalFormatting>
  <conditionalFormatting sqref="T197:U197">
    <cfRule type="cellIs" dxfId="18" priority="19" stopIfTrue="1" operator="equal">
      <formula>"Tür/Top:"</formula>
    </cfRule>
  </conditionalFormatting>
  <conditionalFormatting sqref="T219:U219">
    <cfRule type="cellIs" dxfId="17" priority="18" stopIfTrue="1" operator="equal">
      <formula>"Tür/Top:"</formula>
    </cfRule>
  </conditionalFormatting>
  <conditionalFormatting sqref="T235:U235">
    <cfRule type="cellIs" dxfId="16" priority="17" stopIfTrue="1" operator="equal">
      <formula>"Tür/Top:"</formula>
    </cfRule>
  </conditionalFormatting>
  <conditionalFormatting sqref="T251:U251">
    <cfRule type="cellIs" dxfId="15" priority="16" stopIfTrue="1" operator="equal">
      <formula>"Tür/Top:"</formula>
    </cfRule>
  </conditionalFormatting>
  <conditionalFormatting sqref="T273:U273">
    <cfRule type="cellIs" dxfId="14" priority="15" stopIfTrue="1" operator="equal">
      <formula>"Tür/Top:"</formula>
    </cfRule>
  </conditionalFormatting>
  <conditionalFormatting sqref="T289:U289">
    <cfRule type="cellIs" dxfId="13" priority="14" stopIfTrue="1" operator="equal">
      <formula>"Tür/Top:"</formula>
    </cfRule>
  </conditionalFormatting>
  <conditionalFormatting sqref="T305:U305">
    <cfRule type="cellIs" dxfId="12" priority="13" stopIfTrue="1" operator="equal">
      <formula>"Tür/Top:"</formula>
    </cfRule>
  </conditionalFormatting>
  <conditionalFormatting sqref="T327:U327">
    <cfRule type="cellIs" dxfId="11" priority="12" stopIfTrue="1" operator="equal">
      <formula>"Tür/Top:"</formula>
    </cfRule>
  </conditionalFormatting>
  <conditionalFormatting sqref="T343:U343">
    <cfRule type="cellIs" dxfId="10" priority="11" stopIfTrue="1" operator="equal">
      <formula>"Tür/Top:"</formula>
    </cfRule>
  </conditionalFormatting>
  <conditionalFormatting sqref="T359:U359">
    <cfRule type="cellIs" dxfId="9" priority="10" stopIfTrue="1" operator="equal">
      <formula>"Tür/Top:"</formula>
    </cfRule>
  </conditionalFormatting>
  <conditionalFormatting sqref="T381:U381">
    <cfRule type="cellIs" dxfId="8" priority="9" stopIfTrue="1" operator="equal">
      <formula>"Tür/Top:"</formula>
    </cfRule>
  </conditionalFormatting>
  <conditionalFormatting sqref="T397:U397">
    <cfRule type="cellIs" dxfId="7" priority="8" stopIfTrue="1" operator="equal">
      <formula>"Tür/Top:"</formula>
    </cfRule>
  </conditionalFormatting>
  <conditionalFormatting sqref="T413:U413">
    <cfRule type="cellIs" dxfId="6" priority="7" stopIfTrue="1" operator="equal">
      <formula>"Tür/Top:"</formula>
    </cfRule>
  </conditionalFormatting>
  <conditionalFormatting sqref="T435:U435">
    <cfRule type="cellIs" dxfId="5" priority="6" stopIfTrue="1" operator="equal">
      <formula>"Tür/Top:"</formula>
    </cfRule>
  </conditionalFormatting>
  <conditionalFormatting sqref="T451:U451">
    <cfRule type="cellIs" dxfId="4" priority="5" stopIfTrue="1" operator="equal">
      <formula>"Tür/Top:"</formula>
    </cfRule>
  </conditionalFormatting>
  <conditionalFormatting sqref="T467:U467">
    <cfRule type="cellIs" dxfId="3" priority="4" stopIfTrue="1" operator="equal">
      <formula>"Tür/Top:"</formula>
    </cfRule>
  </conditionalFormatting>
  <conditionalFormatting sqref="T489:U489">
    <cfRule type="cellIs" dxfId="2" priority="3" stopIfTrue="1" operator="equal">
      <formula>"Tür/Top:"</formula>
    </cfRule>
  </conditionalFormatting>
  <conditionalFormatting sqref="T505:U505">
    <cfRule type="cellIs" dxfId="1" priority="2" stopIfTrue="1" operator="equal">
      <formula>"Tür/Top:"</formula>
    </cfRule>
  </conditionalFormatting>
  <conditionalFormatting sqref="T521:U521">
    <cfRule type="cellIs" dxfId="0" priority="1" stopIfTrue="1" operator="equal">
      <formula>"Tür/Top:"</formula>
    </cfRule>
  </conditionalFormatting>
  <dataValidations count="9">
    <dataValidation allowBlank="1" showInputMessage="1" showErrorMessage="1" sqref="P524:P526 L533:L537 L463:L466 K451:S451 K413:S413 C479 Q476 L447:L450 K469:V469 C447 Q444 K437:V437 J441:V441 M438:M440 P438:P440 S438:S440 M479 J473:V473 V438:V440 J437:J440 M470:M472 P470:P472 S470:S472 V470:V472 C463 Q460 K435:S435 K453:V453 J469:J472 J457:V457 M454:M456 P454:P456 S454:S456 V454:V456 J453:J456 M447 M463 L425:L429 L355:L358 K327:S327 K345:V345 J349:V349 M346:M348 P346:P348 S346:S348 V346:V348 J345:J348 M339 C355 L339:L342 K329:V329 J333:V333 M330:M332 P330:P332 S330:S332 V330:V332 J329:J332 C339 K305:S305 Q336 K343:S343 K361:V361 J365:V365 M362:M364 P362:P364 S362:S364 V362:V364 J361:J364 M355 C371 M371 Q368 Q352 L317:L321 K219:S219 K237:V237 J241:V241 M238:M240 P238:P240 S238:S240 V238:V240 J237:J240 M231 C247 L231:L234 K221:V221 J225:V225 M222:M224 P222:P224 S222:S224 V222:V224 J221:J224 C231 K197:S197 Q228 Q244 K235:S235 K253:V253 J257:V257 M254:M256 P254:P256 S254:S256 V254:V256 J253:J256 M247 C263 M263 Q260 L193:L196 L209:L213 S22:S24 L31:L34 M31 M15 J21:J24 M6:M8 C47 P6:P8 J9:V9 V6:V8 Q44 J5:J8 P22:P24 S6:S8 L15:L18 M47 C15 C31 Q12 K19:S19 M101 Q28 S524:S526 K37:V37 J41:V41 K73:S73 V22:V24 M22:M24 V38:V40 J37:J40 Q98 C101 M85 J91:J94 V92:V94 S92:S94 P92:P94 M92:M94 J95:V95 K91:V91 L47:L51 Q82 Q66 P38:P40 K35:S35 C69 J59:J62 V60:V62 S60:S62 P60:P62 M60:M62 J63:V63 K59:V59 L69:L72 C85 S38:S40 M69 J75:J78 V76:V78 S76:S78 P76:P78 M76:M78 J79:V79 K75:V75 M38:M40 K57:S57 L85:L88 K21:V21 K3:S3 J25:V25 L101:L105 L139:L142 K111:S111 K129:V129 J133:V133 M130:M132 P130:P132 S130:S132 V130:V132 J129:J132 M123 C139 L123:L126 K113:V113 J117:V117 M114:M116 P114:P116 S114:S116 V114:V116 J113:J116 C123 K89:S89 Q120 Q136 K127:S127 K145:V145 J149:V149 M146:M148 P146:P148 S146:S148 V146:V148 J145:J148 M139 C155 Q152 M155 L155:L159 K5:V5 M209 Q206 C209 M193 J199:J202 V200:V202 S200:S202 P200:P202 M200:M202 J203:V203 K199:V199 K181:S181 Q190 Q174 K143:S143 C177 J167:J170 V168:V170 S168:S170 P168:P170 M168:M170 J171:V171 K167:V167 L177:L180 C193 M177 J183:J186 V184:V186 S184:S186 P184:P186 M184:M186 J187:V187 K183:V183 K165:S165 L263:L267 L247:L250 Q314 M317 C317 M301 J307:J310 V308:V310 S308:S310 P308:P310 M308:M310 J311:V311 K307:V307 K289:S289 Q298 Q282 K251:S251 C285 J275:J278 V276:V278 S276:S278 P276:P278 M276:M278 J279:V279 K275:V275 L285:L288 C301 M285 J291:J294 V292:V294 S292:S294 P292:P294 M292:M294 J295:V295 K291:V291 K273:S273 L371:L375 S416:S418 P416:P418 M416:M418 L301:L304 K397:S397 M425 Q390 K359:S359 C393 J383:J386 V384:V386 S384:S386 P384:P386 M384:M386 J387:V387 K383:V383 L393:L396 Q406 J419:V419 C409 M393 J399:J402 K415:V415 V400:V402 S400:S402 P400:P402 M400:M402 J403:V403 K381:S381 K399:V399 L409:L412 Q422 C425 M409 J415:J418 L479:L483 M524:M526 J527:V527 K523:V523 Q530 C533 M501 J507:J510 J491:J494 V492:V494 S492:S494 P492:P494 M492:M494 J495:V495 K491:V491 Q498 C501 K505:S505 V508:V510 S508:S510 K467:S467 V524:V526 M517 L501:L504 V416:V418 P508:P510 M508:M510 J511:V511 K507:V507 Q514 C517 L517:L520 M533 J523:J526 K489:S489 K521:S521" xr:uid="{00000000-0002-0000-0300-000000000000}"/>
    <dataValidation type="list" allowBlank="1" showInputMessage="1" showErrorMessage="1" sqref="M340:M342 M534:M537 M448:M450 M464:M466 M426:M429 M356:M358 M286:M288 M318:M321 M248:M250 M178:M180 M210:M213 M86:M88 M70:M72 M32:M34 M16:M18 M102:M105 M124:M126 M140:M142 M156:M159 M48:M51 M194:M196 M264:M267 M232:M234 M302:M304 M372:M375 M410:M412 M394:M396 M480:M483 M502:M504 M518:M520" xr:uid="{00000000-0002-0000-0300-000001000000}">
      <formula1>DD_Belüftung</formula1>
    </dataValidation>
    <dataValidation type="list" allowBlank="1" showInputMessage="1" showErrorMessage="1" sqref="Q531:Q532 Q461:Q462 Q445:Q446 Q477:Q478 Q353:Q354 Q337:Q338 Q369:Q370 Q245:Q246 Q229:Q230 Q261:Q262 Q99:Q100 Q67:Q68 Q83:Q84 Q13:Q14 Q45:Q46 Q29:Q30 Q137:Q138 Q121:Q122 Q153:Q154 Q207:Q208 Q175:Q176 Q191:Q192 Q315:Q316 Q283:Q284 Q299:Q300 Q423:Q424 Q391:Q392 Q407:Q408 Q515:Q516 Q499:Q500" xr:uid="{00000000-0002-0000-0300-000002000000}">
      <formula1>DD_Wärmeabgabesystem</formula1>
    </dataValidation>
    <dataValidation type="list" allowBlank="1" showInputMessage="1" showErrorMessage="1" sqref="J531:J532 J461:J462 J445:J446 J477:J478 J353:J354 J337:J338 J369:J370 J245:J246 J229:J230 J261:J262 J99:J100 J67:J68 J83:J84 J13:J14 J45:J46 J29:J30 J137:J138 J121:J122 J153:J154 J207:J208 J175:J176 J191:J192 J315:J316 J283:J284 J299:J300 J423:J424 J391:J392 J407:J408 J515:J516 J499:J500" xr:uid="{00000000-0002-0000-0300-000003000000}">
      <formula1>DD_Brennstoff</formula1>
    </dataValidation>
    <dataValidation type="list" allowBlank="1" showInputMessage="1" showErrorMessage="1" sqref="C534:C535 C448:C449 C464:C465 C480:C481 C340:C341 C356:C357 C372:C373 C232:C233 C248:C249 C264:C265 C16:C17 C102:C103 C86:C87 C70:C71 C32:C33 C48:C49 C124:C125 C140:C141 C156:C157 C210:C211 C194:C195 C178:C179 C318:C319 C302:C303 C286:C287 C426:C427 C410:C411 C394:C395 C518:C519 C502:C503" xr:uid="{00000000-0002-0000-0300-000004000000}">
      <formula1>DD_Warmwasseraufbereitung</formula1>
    </dataValidation>
    <dataValidation type="list" allowBlank="1" showInputMessage="1" showErrorMessage="1" sqref="C531:C532 C461:C462 C445:C446 C477:C478 C353:C354 C337:C338 C369:C370 C245:C246 C229:C230 C261:C262 C99:C100 C67:C68 C83:C84 C13:C14 C45:C46 C29:C30 C137:C138 C121:C122 C153:C154 C207:C208 C175:C176 C191:C192 C315:C316 C283:C284 C299:C300 C423:C424 C391:C392 C407:C408 C515:C516 C499:C500" xr:uid="{00000000-0002-0000-0300-000005000000}">
      <formula1>DD_Wärmebereitstellungssystem</formula1>
    </dataValidation>
    <dataValidation type="list" allowBlank="1" showInputMessage="1" showErrorMessage="1" sqref="H528 H458 H442 H474 H350 H334 H366 H242 H226 H258 H96 H64 H80 H10 H42 H26 H134 H118 H150 H204 H172 H188 H312 H280 H296 H420 H388 H404 H496 H512" xr:uid="{00000000-0002-0000-0300-000006000000}">
      <formula1>DD_Rechtsverhältnis</formula1>
    </dataValidation>
    <dataValidation type="list" allowBlank="1" showInputMessage="1" showErrorMessage="1" sqref="H522 H452 H436 H468 H344 H328 H360 H236 H220 H252 H90 H58 H74 H4 H36 H20 H128 H112 H144 H198 H166 H182 H306 H274 H290 H414 H382 H398 H506 H490" xr:uid="{00000000-0002-0000-0300-000007000000}">
      <formula1>DD_Nutzungsarten</formula1>
    </dataValidation>
    <dataValidation type="list" allowBlank="1" showInputMessage="1" showErrorMessage="1" sqref="T3:U3 T19:U19 T35:U35 T57:U57 T73:U73 T89:U89 T111:U111 T127:U127 T143:U143 T165:U165 T181:U181 T197:U197 T219:U219 T235:U235 T251:U251 T273:U273 T289:U289 T305:U305 T327:U327 T343:U343 T359:U359 T381:U381 T397:U397 T413:U413 T435:U435 T451:U451 T467:U467 T489:U489 T505:U505 T521:U521" xr:uid="{12617627-0B13-4167-A6CD-740DAA56CC4F}">
      <formula1>DD_Tuer_Top</formula1>
    </dataValidation>
  </dataValidations>
  <pageMargins left="0.55118110236220474" right="0.19685039370078741" top="0.65" bottom="0.28000000000000003" header="0" footer="3.937007874015748E-2"/>
  <pageSetup paperSize="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605" r:id="rId4" name="Check Box 149">
              <controlPr defaultSize="0" autoFill="0" autoLine="0" autoPict="0">
                <anchor moveWithCells="1" sizeWithCells="1">
                  <from>
                    <xdr:col>9</xdr:col>
                    <xdr:colOff>76200</xdr:colOff>
                    <xdr:row>8</xdr:row>
                    <xdr:rowOff>9525</xdr:rowOff>
                  </from>
                  <to>
                    <xdr:col>12</xdr:col>
                    <xdr:colOff>304800</xdr:colOff>
                    <xdr:row>9</xdr:row>
                    <xdr:rowOff>38100</xdr:rowOff>
                  </to>
                </anchor>
              </controlPr>
            </control>
          </mc:Choice>
        </mc:AlternateContent>
        <mc:AlternateContent xmlns:mc="http://schemas.openxmlformats.org/markup-compatibility/2006">
          <mc:Choice Requires="x14">
            <control shapeId="19606" r:id="rId5" name="Check Box 150">
              <controlPr defaultSize="0" autoFill="0" autoLine="0" autoPict="0">
                <anchor moveWithCells="1" sizeWithCells="1">
                  <from>
                    <xdr:col>12</xdr:col>
                    <xdr:colOff>123825</xdr:colOff>
                    <xdr:row>8</xdr:row>
                    <xdr:rowOff>9525</xdr:rowOff>
                  </from>
                  <to>
                    <xdr:col>16</xdr:col>
                    <xdr:colOff>142875</xdr:colOff>
                    <xdr:row>9</xdr:row>
                    <xdr:rowOff>47625</xdr:rowOff>
                  </to>
                </anchor>
              </controlPr>
            </control>
          </mc:Choice>
        </mc:AlternateContent>
        <mc:AlternateContent xmlns:mc="http://schemas.openxmlformats.org/markup-compatibility/2006">
          <mc:Choice Requires="x14">
            <control shapeId="19607" r:id="rId6" name="Check Box 151">
              <controlPr defaultSize="0" autoFill="0" autoLine="0" autoPict="0">
                <anchor moveWithCells="1" sizeWithCells="1">
                  <from>
                    <xdr:col>16</xdr:col>
                    <xdr:colOff>247650</xdr:colOff>
                    <xdr:row>8</xdr:row>
                    <xdr:rowOff>9525</xdr:rowOff>
                  </from>
                  <to>
                    <xdr:col>18</xdr:col>
                    <xdr:colOff>161925</xdr:colOff>
                    <xdr:row>9</xdr:row>
                    <xdr:rowOff>38100</xdr:rowOff>
                  </to>
                </anchor>
              </controlPr>
            </control>
          </mc:Choice>
        </mc:AlternateContent>
        <mc:AlternateContent xmlns:mc="http://schemas.openxmlformats.org/markup-compatibility/2006">
          <mc:Choice Requires="x14">
            <control shapeId="19625" r:id="rId7" name="Check Box 169">
              <controlPr defaultSize="0" autoFill="0" autoLine="0" autoPict="0">
                <anchor moveWithCells="1" sizeWithCells="1">
                  <from>
                    <xdr:col>9</xdr:col>
                    <xdr:colOff>76200</xdr:colOff>
                    <xdr:row>24</xdr:row>
                    <xdr:rowOff>9525</xdr:rowOff>
                  </from>
                  <to>
                    <xdr:col>12</xdr:col>
                    <xdr:colOff>304800</xdr:colOff>
                    <xdr:row>25</xdr:row>
                    <xdr:rowOff>38100</xdr:rowOff>
                  </to>
                </anchor>
              </controlPr>
            </control>
          </mc:Choice>
        </mc:AlternateContent>
        <mc:AlternateContent xmlns:mc="http://schemas.openxmlformats.org/markup-compatibility/2006">
          <mc:Choice Requires="x14">
            <control shapeId="19626" r:id="rId8" name="Check Box 170">
              <controlPr defaultSize="0" autoFill="0" autoLine="0" autoPict="0">
                <anchor moveWithCells="1" sizeWithCells="1">
                  <from>
                    <xdr:col>12</xdr:col>
                    <xdr:colOff>123825</xdr:colOff>
                    <xdr:row>24</xdr:row>
                    <xdr:rowOff>9525</xdr:rowOff>
                  </from>
                  <to>
                    <xdr:col>16</xdr:col>
                    <xdr:colOff>142875</xdr:colOff>
                    <xdr:row>25</xdr:row>
                    <xdr:rowOff>47625</xdr:rowOff>
                  </to>
                </anchor>
              </controlPr>
            </control>
          </mc:Choice>
        </mc:AlternateContent>
        <mc:AlternateContent xmlns:mc="http://schemas.openxmlformats.org/markup-compatibility/2006">
          <mc:Choice Requires="x14">
            <control shapeId="19627" r:id="rId9" name="Check Box 171">
              <controlPr defaultSize="0" autoFill="0" autoLine="0" autoPict="0">
                <anchor moveWithCells="1" sizeWithCells="1">
                  <from>
                    <xdr:col>16</xdr:col>
                    <xdr:colOff>247650</xdr:colOff>
                    <xdr:row>24</xdr:row>
                    <xdr:rowOff>9525</xdr:rowOff>
                  </from>
                  <to>
                    <xdr:col>18</xdr:col>
                    <xdr:colOff>161925</xdr:colOff>
                    <xdr:row>25</xdr:row>
                    <xdr:rowOff>38100</xdr:rowOff>
                  </to>
                </anchor>
              </controlPr>
            </control>
          </mc:Choice>
        </mc:AlternateContent>
        <mc:AlternateContent xmlns:mc="http://schemas.openxmlformats.org/markup-compatibility/2006">
          <mc:Choice Requires="x14">
            <control shapeId="19628" r:id="rId10" name="Check Box 172">
              <controlPr defaultSize="0" autoFill="0" autoLine="0" autoPict="0">
                <anchor moveWithCells="1" sizeWithCells="1">
                  <from>
                    <xdr:col>9</xdr:col>
                    <xdr:colOff>76200</xdr:colOff>
                    <xdr:row>40</xdr:row>
                    <xdr:rowOff>9525</xdr:rowOff>
                  </from>
                  <to>
                    <xdr:col>12</xdr:col>
                    <xdr:colOff>304800</xdr:colOff>
                    <xdr:row>41</xdr:row>
                    <xdr:rowOff>38100</xdr:rowOff>
                  </to>
                </anchor>
              </controlPr>
            </control>
          </mc:Choice>
        </mc:AlternateContent>
        <mc:AlternateContent xmlns:mc="http://schemas.openxmlformats.org/markup-compatibility/2006">
          <mc:Choice Requires="x14">
            <control shapeId="19629" r:id="rId11" name="Check Box 173">
              <controlPr defaultSize="0" autoFill="0" autoLine="0" autoPict="0">
                <anchor moveWithCells="1" sizeWithCells="1">
                  <from>
                    <xdr:col>12</xdr:col>
                    <xdr:colOff>123825</xdr:colOff>
                    <xdr:row>40</xdr:row>
                    <xdr:rowOff>9525</xdr:rowOff>
                  </from>
                  <to>
                    <xdr:col>16</xdr:col>
                    <xdr:colOff>142875</xdr:colOff>
                    <xdr:row>41</xdr:row>
                    <xdr:rowOff>47625</xdr:rowOff>
                  </to>
                </anchor>
              </controlPr>
            </control>
          </mc:Choice>
        </mc:AlternateContent>
        <mc:AlternateContent xmlns:mc="http://schemas.openxmlformats.org/markup-compatibility/2006">
          <mc:Choice Requires="x14">
            <control shapeId="19630" r:id="rId12" name="Check Box 174">
              <controlPr defaultSize="0" autoFill="0" autoLine="0" autoPict="0">
                <anchor moveWithCells="1" sizeWithCells="1">
                  <from>
                    <xdr:col>16</xdr:col>
                    <xdr:colOff>247650</xdr:colOff>
                    <xdr:row>40</xdr:row>
                    <xdr:rowOff>9525</xdr:rowOff>
                  </from>
                  <to>
                    <xdr:col>18</xdr:col>
                    <xdr:colOff>161925</xdr:colOff>
                    <xdr:row>41</xdr:row>
                    <xdr:rowOff>38100</xdr:rowOff>
                  </to>
                </anchor>
              </controlPr>
            </control>
          </mc:Choice>
        </mc:AlternateContent>
        <mc:AlternateContent xmlns:mc="http://schemas.openxmlformats.org/markup-compatibility/2006">
          <mc:Choice Requires="x14">
            <control shapeId="19633" r:id="rId13" name="Check Box 177">
              <controlPr defaultSize="0" autoFill="0" autoLine="0" autoPict="0">
                <anchor moveWithCells="1" sizeWithCells="1">
                  <from>
                    <xdr:col>18</xdr:col>
                    <xdr:colOff>123825</xdr:colOff>
                    <xdr:row>40</xdr:row>
                    <xdr:rowOff>9525</xdr:rowOff>
                  </from>
                  <to>
                    <xdr:col>21</xdr:col>
                    <xdr:colOff>285750</xdr:colOff>
                    <xdr:row>41</xdr:row>
                    <xdr:rowOff>38100</xdr:rowOff>
                  </to>
                </anchor>
              </controlPr>
            </control>
          </mc:Choice>
        </mc:AlternateContent>
        <mc:AlternateContent xmlns:mc="http://schemas.openxmlformats.org/markup-compatibility/2006">
          <mc:Choice Requires="x14">
            <control shapeId="19634" r:id="rId14" name="Check Box 178">
              <controlPr defaultSize="0" autoFill="0" autoLine="0" autoPict="0">
                <anchor moveWithCells="1" sizeWithCells="1">
                  <from>
                    <xdr:col>18</xdr:col>
                    <xdr:colOff>123825</xdr:colOff>
                    <xdr:row>24</xdr:row>
                    <xdr:rowOff>9525</xdr:rowOff>
                  </from>
                  <to>
                    <xdr:col>21</xdr:col>
                    <xdr:colOff>285750</xdr:colOff>
                    <xdr:row>25</xdr:row>
                    <xdr:rowOff>38100</xdr:rowOff>
                  </to>
                </anchor>
              </controlPr>
            </control>
          </mc:Choice>
        </mc:AlternateContent>
        <mc:AlternateContent xmlns:mc="http://schemas.openxmlformats.org/markup-compatibility/2006">
          <mc:Choice Requires="x14">
            <control shapeId="19635" r:id="rId15" name="Check Box 179">
              <controlPr defaultSize="0" autoFill="0" autoLine="0" autoPict="0">
                <anchor moveWithCells="1" sizeWithCells="1">
                  <from>
                    <xdr:col>18</xdr:col>
                    <xdr:colOff>123825</xdr:colOff>
                    <xdr:row>8</xdr:row>
                    <xdr:rowOff>9525</xdr:rowOff>
                  </from>
                  <to>
                    <xdr:col>21</xdr:col>
                    <xdr:colOff>285750</xdr:colOff>
                    <xdr:row>9</xdr:row>
                    <xdr:rowOff>38100</xdr:rowOff>
                  </to>
                </anchor>
              </controlPr>
            </control>
          </mc:Choice>
        </mc:AlternateContent>
        <mc:AlternateContent xmlns:mc="http://schemas.openxmlformats.org/markup-compatibility/2006">
          <mc:Choice Requires="x14">
            <control shapeId="19642" r:id="rId16" name="Check Box 186">
              <controlPr defaultSize="0" autoFill="0" autoLine="0" autoPict="0">
                <anchor moveWithCells="1" sizeWithCells="1">
                  <from>
                    <xdr:col>9</xdr:col>
                    <xdr:colOff>76200</xdr:colOff>
                    <xdr:row>62</xdr:row>
                    <xdr:rowOff>9525</xdr:rowOff>
                  </from>
                  <to>
                    <xdr:col>12</xdr:col>
                    <xdr:colOff>304800</xdr:colOff>
                    <xdr:row>63</xdr:row>
                    <xdr:rowOff>38100</xdr:rowOff>
                  </to>
                </anchor>
              </controlPr>
            </control>
          </mc:Choice>
        </mc:AlternateContent>
        <mc:AlternateContent xmlns:mc="http://schemas.openxmlformats.org/markup-compatibility/2006">
          <mc:Choice Requires="x14">
            <control shapeId="19643" r:id="rId17" name="Check Box 187">
              <controlPr defaultSize="0" autoFill="0" autoLine="0" autoPict="0">
                <anchor moveWithCells="1" sizeWithCells="1">
                  <from>
                    <xdr:col>12</xdr:col>
                    <xdr:colOff>123825</xdr:colOff>
                    <xdr:row>62</xdr:row>
                    <xdr:rowOff>9525</xdr:rowOff>
                  </from>
                  <to>
                    <xdr:col>16</xdr:col>
                    <xdr:colOff>142875</xdr:colOff>
                    <xdr:row>63</xdr:row>
                    <xdr:rowOff>47625</xdr:rowOff>
                  </to>
                </anchor>
              </controlPr>
            </control>
          </mc:Choice>
        </mc:AlternateContent>
        <mc:AlternateContent xmlns:mc="http://schemas.openxmlformats.org/markup-compatibility/2006">
          <mc:Choice Requires="x14">
            <control shapeId="19644" r:id="rId18" name="Check Box 188">
              <controlPr defaultSize="0" autoFill="0" autoLine="0" autoPict="0">
                <anchor moveWithCells="1" sizeWithCells="1">
                  <from>
                    <xdr:col>16</xdr:col>
                    <xdr:colOff>247650</xdr:colOff>
                    <xdr:row>62</xdr:row>
                    <xdr:rowOff>9525</xdr:rowOff>
                  </from>
                  <to>
                    <xdr:col>18</xdr:col>
                    <xdr:colOff>161925</xdr:colOff>
                    <xdr:row>63</xdr:row>
                    <xdr:rowOff>38100</xdr:rowOff>
                  </to>
                </anchor>
              </controlPr>
            </control>
          </mc:Choice>
        </mc:AlternateContent>
        <mc:AlternateContent xmlns:mc="http://schemas.openxmlformats.org/markup-compatibility/2006">
          <mc:Choice Requires="x14">
            <control shapeId="19645" r:id="rId19" name="Check Box 189">
              <controlPr defaultSize="0" autoFill="0" autoLine="0" autoPict="0">
                <anchor moveWithCells="1" sizeWithCells="1">
                  <from>
                    <xdr:col>9</xdr:col>
                    <xdr:colOff>76200</xdr:colOff>
                    <xdr:row>78</xdr:row>
                    <xdr:rowOff>9525</xdr:rowOff>
                  </from>
                  <to>
                    <xdr:col>12</xdr:col>
                    <xdr:colOff>304800</xdr:colOff>
                    <xdr:row>79</xdr:row>
                    <xdr:rowOff>38100</xdr:rowOff>
                  </to>
                </anchor>
              </controlPr>
            </control>
          </mc:Choice>
        </mc:AlternateContent>
        <mc:AlternateContent xmlns:mc="http://schemas.openxmlformats.org/markup-compatibility/2006">
          <mc:Choice Requires="x14">
            <control shapeId="19646" r:id="rId20" name="Check Box 190">
              <controlPr defaultSize="0" autoFill="0" autoLine="0" autoPict="0">
                <anchor moveWithCells="1" sizeWithCells="1">
                  <from>
                    <xdr:col>12</xdr:col>
                    <xdr:colOff>123825</xdr:colOff>
                    <xdr:row>78</xdr:row>
                    <xdr:rowOff>9525</xdr:rowOff>
                  </from>
                  <to>
                    <xdr:col>16</xdr:col>
                    <xdr:colOff>142875</xdr:colOff>
                    <xdr:row>79</xdr:row>
                    <xdr:rowOff>47625</xdr:rowOff>
                  </to>
                </anchor>
              </controlPr>
            </control>
          </mc:Choice>
        </mc:AlternateContent>
        <mc:AlternateContent xmlns:mc="http://schemas.openxmlformats.org/markup-compatibility/2006">
          <mc:Choice Requires="x14">
            <control shapeId="19647" r:id="rId21" name="Check Box 191">
              <controlPr defaultSize="0" autoFill="0" autoLine="0" autoPict="0">
                <anchor moveWithCells="1" sizeWithCells="1">
                  <from>
                    <xdr:col>16</xdr:col>
                    <xdr:colOff>247650</xdr:colOff>
                    <xdr:row>78</xdr:row>
                    <xdr:rowOff>9525</xdr:rowOff>
                  </from>
                  <to>
                    <xdr:col>18</xdr:col>
                    <xdr:colOff>161925</xdr:colOff>
                    <xdr:row>79</xdr:row>
                    <xdr:rowOff>38100</xdr:rowOff>
                  </to>
                </anchor>
              </controlPr>
            </control>
          </mc:Choice>
        </mc:AlternateContent>
        <mc:AlternateContent xmlns:mc="http://schemas.openxmlformats.org/markup-compatibility/2006">
          <mc:Choice Requires="x14">
            <control shapeId="19648" r:id="rId22" name="Check Box 192">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649" r:id="rId23" name="Check Box 193">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650" r:id="rId24" name="Check Box 194">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651" r:id="rId25" name="Check Box 195">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652" r:id="rId26" name="Check Box 196">
              <controlPr defaultSize="0" autoFill="0" autoLine="0" autoPict="0">
                <anchor moveWithCells="1" sizeWithCells="1">
                  <from>
                    <xdr:col>18</xdr:col>
                    <xdr:colOff>123825</xdr:colOff>
                    <xdr:row>78</xdr:row>
                    <xdr:rowOff>9525</xdr:rowOff>
                  </from>
                  <to>
                    <xdr:col>21</xdr:col>
                    <xdr:colOff>285750</xdr:colOff>
                    <xdr:row>79</xdr:row>
                    <xdr:rowOff>38100</xdr:rowOff>
                  </to>
                </anchor>
              </controlPr>
            </control>
          </mc:Choice>
        </mc:AlternateContent>
        <mc:AlternateContent xmlns:mc="http://schemas.openxmlformats.org/markup-compatibility/2006">
          <mc:Choice Requires="x14">
            <control shapeId="19653" r:id="rId27" name="Check Box 197">
              <controlPr defaultSize="0" autoFill="0" autoLine="0" autoPict="0">
                <anchor moveWithCells="1" sizeWithCells="1">
                  <from>
                    <xdr:col>18</xdr:col>
                    <xdr:colOff>123825</xdr:colOff>
                    <xdr:row>62</xdr:row>
                    <xdr:rowOff>9525</xdr:rowOff>
                  </from>
                  <to>
                    <xdr:col>21</xdr:col>
                    <xdr:colOff>285750</xdr:colOff>
                    <xdr:row>63</xdr:row>
                    <xdr:rowOff>38100</xdr:rowOff>
                  </to>
                </anchor>
              </controlPr>
            </control>
          </mc:Choice>
        </mc:AlternateContent>
        <mc:AlternateContent xmlns:mc="http://schemas.openxmlformats.org/markup-compatibility/2006">
          <mc:Choice Requires="x14">
            <control shapeId="19680" r:id="rId28" name="Check Box 224">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681" r:id="rId29" name="Check Box 225">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682" r:id="rId30" name="Check Box 226">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683" r:id="rId31" name="Check Box 227">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19684" r:id="rId32" name="Check Box 228">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19685" r:id="rId33" name="Check Box 229">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19686" r:id="rId34" name="Check Box 230">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19687" r:id="rId35" name="Check Box 231">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19688" r:id="rId36" name="Check Box 232">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19689" r:id="rId37" name="Check Box 233">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19690" r:id="rId38" name="Check Box 234">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19691" r:id="rId39" name="Check Box 235">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699" r:id="rId40" name="Check Box 243">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19700" r:id="rId41" name="Check Box 244">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19701" r:id="rId42" name="Check Box 245">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19702" r:id="rId43" name="Check Box 246">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19703" r:id="rId44" name="Check Box 247">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19704" r:id="rId45" name="Check Box 248">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19705" r:id="rId46" name="Check Box 249">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19706" r:id="rId47" name="Check Box 250">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19707" r:id="rId48" name="Check Box 251">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19708" r:id="rId49" name="Check Box 252">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19709" r:id="rId50" name="Check Box 253">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19710" r:id="rId51" name="Check Box 254">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19718" r:id="rId52" name="Check Box 262">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19719" r:id="rId53" name="Check Box 263">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19720" r:id="rId54" name="Check Box 264">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19721" r:id="rId55" name="Check Box 265">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19722" r:id="rId56" name="Check Box 266">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19723" r:id="rId57" name="Check Box 267">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19724" r:id="rId58" name="Check Box 268">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19725" r:id="rId59" name="Check Box 269">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19726" r:id="rId60" name="Check Box 270">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19727" r:id="rId61" name="Check Box 271">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19728" r:id="rId62" name="Check Box 272">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19729" r:id="rId63" name="Check Box 273">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19737" r:id="rId64" name="Check Box 281">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19738" r:id="rId65" name="Check Box 282">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19739" r:id="rId66" name="Check Box 283">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19740" r:id="rId67" name="Check Box 284">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19741" r:id="rId68" name="Check Box 285">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19742" r:id="rId69" name="Check Box 286">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19743" r:id="rId70" name="Check Box 287">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19744" r:id="rId71" name="Check Box 288">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19745" r:id="rId72" name="Check Box 289">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19746" r:id="rId73" name="Check Box 290">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19747" r:id="rId74" name="Check Box 291">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19748" r:id="rId75" name="Check Box 292">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19756" r:id="rId76" name="Check Box 300">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19757" r:id="rId77" name="Check Box 301">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19758" r:id="rId78" name="Check Box 302">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19759" r:id="rId79" name="Check Box 303">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19760" r:id="rId80" name="Check Box 304">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19761" r:id="rId81" name="Check Box 305">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19762" r:id="rId82" name="Check Box 306">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19763" r:id="rId83" name="Check Box 307">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19764" r:id="rId84" name="Check Box 308">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19765" r:id="rId85" name="Check Box 309">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19766" r:id="rId86" name="Check Box 310">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19767" r:id="rId87" name="Check Box 311">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19775" r:id="rId88" name="Check Box 319">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19776" r:id="rId89" name="Check Box 320">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19777" r:id="rId90" name="Check Box 321">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19778" r:id="rId91" name="Check Box 322">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19779" r:id="rId92" name="Check Box 323">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19780" r:id="rId93" name="Check Box 324">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19781" r:id="rId94" name="Check Box 325">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19782" r:id="rId95" name="Check Box 326">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19783" r:id="rId96" name="Check Box 327">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19784" r:id="rId97" name="Check Box 328">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19785" r:id="rId98" name="Check Box 329">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19786" r:id="rId99" name="Check Box 330">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19794" r:id="rId100" name="Check Box 33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19795" r:id="rId101" name="Check Box 33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19796" r:id="rId102" name="Check Box 34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19797" r:id="rId103" name="Check Box 34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19798" r:id="rId104" name="Check Box 34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19799" r:id="rId105" name="Check Box 34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19800" r:id="rId106" name="Check Box 34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19801" r:id="rId107" name="Check Box 34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19802" r:id="rId108" name="Check Box 34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19803" r:id="rId109" name="Check Box 34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19804" r:id="rId110" name="Check Box 34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19805" r:id="rId111" name="Check Box 34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19813" r:id="rId112" name="Check Box 35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19814" r:id="rId113" name="Check Box 35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19815" r:id="rId114" name="Check Box 35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19816" r:id="rId115" name="Check Box 36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19817" r:id="rId116" name="Check Box 36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19818" r:id="rId117" name="Check Box 36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19819" r:id="rId118" name="Check Box 36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19820" r:id="rId119" name="Check Box 36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19821" r:id="rId120" name="Check Box 36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19822" r:id="rId121" name="Check Box 36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19823" r:id="rId122" name="Check Box 36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19824" r:id="rId123" name="Check Box 36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19833" r:id="rId124" name="Check Box 37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19834" r:id="rId125" name="Check Box 37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19835" r:id="rId126" name="Check Box 37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19836" r:id="rId127" name="Check Box 38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19859" r:id="rId128" name="Check Box 403">
              <controlPr defaultSize="0" autoFill="0" autoLine="0" autoPict="0">
                <anchor moveWithCells="1" sizeWithCells="1">
                  <from>
                    <xdr:col>9</xdr:col>
                    <xdr:colOff>76200</xdr:colOff>
                    <xdr:row>24</xdr:row>
                    <xdr:rowOff>9525</xdr:rowOff>
                  </from>
                  <to>
                    <xdr:col>12</xdr:col>
                    <xdr:colOff>304800</xdr:colOff>
                    <xdr:row>25</xdr:row>
                    <xdr:rowOff>38100</xdr:rowOff>
                  </to>
                </anchor>
              </controlPr>
            </control>
          </mc:Choice>
        </mc:AlternateContent>
        <mc:AlternateContent xmlns:mc="http://schemas.openxmlformats.org/markup-compatibility/2006">
          <mc:Choice Requires="x14">
            <control shapeId="19860" r:id="rId129" name="Check Box 404">
              <controlPr defaultSize="0" autoFill="0" autoLine="0" autoPict="0">
                <anchor moveWithCells="1" sizeWithCells="1">
                  <from>
                    <xdr:col>12</xdr:col>
                    <xdr:colOff>123825</xdr:colOff>
                    <xdr:row>24</xdr:row>
                    <xdr:rowOff>9525</xdr:rowOff>
                  </from>
                  <to>
                    <xdr:col>16</xdr:col>
                    <xdr:colOff>142875</xdr:colOff>
                    <xdr:row>25</xdr:row>
                    <xdr:rowOff>47625</xdr:rowOff>
                  </to>
                </anchor>
              </controlPr>
            </control>
          </mc:Choice>
        </mc:AlternateContent>
        <mc:AlternateContent xmlns:mc="http://schemas.openxmlformats.org/markup-compatibility/2006">
          <mc:Choice Requires="x14">
            <control shapeId="19861" r:id="rId130" name="Check Box 405">
              <controlPr defaultSize="0" autoFill="0" autoLine="0" autoPict="0">
                <anchor moveWithCells="1" sizeWithCells="1">
                  <from>
                    <xdr:col>16</xdr:col>
                    <xdr:colOff>247650</xdr:colOff>
                    <xdr:row>24</xdr:row>
                    <xdr:rowOff>9525</xdr:rowOff>
                  </from>
                  <to>
                    <xdr:col>18</xdr:col>
                    <xdr:colOff>161925</xdr:colOff>
                    <xdr:row>25</xdr:row>
                    <xdr:rowOff>38100</xdr:rowOff>
                  </to>
                </anchor>
              </controlPr>
            </control>
          </mc:Choice>
        </mc:AlternateContent>
        <mc:AlternateContent xmlns:mc="http://schemas.openxmlformats.org/markup-compatibility/2006">
          <mc:Choice Requires="x14">
            <control shapeId="19862" r:id="rId131" name="Check Box 406">
              <controlPr defaultSize="0" autoFill="0" autoLine="0" autoPict="0">
                <anchor moveWithCells="1" sizeWithCells="1">
                  <from>
                    <xdr:col>18</xdr:col>
                    <xdr:colOff>123825</xdr:colOff>
                    <xdr:row>24</xdr:row>
                    <xdr:rowOff>9525</xdr:rowOff>
                  </from>
                  <to>
                    <xdr:col>21</xdr:col>
                    <xdr:colOff>285750</xdr:colOff>
                    <xdr:row>25</xdr:row>
                    <xdr:rowOff>38100</xdr:rowOff>
                  </to>
                </anchor>
              </controlPr>
            </control>
          </mc:Choice>
        </mc:AlternateContent>
        <mc:AlternateContent xmlns:mc="http://schemas.openxmlformats.org/markup-compatibility/2006">
          <mc:Choice Requires="x14">
            <control shapeId="19870" r:id="rId132" name="Check Box 414">
              <controlPr defaultSize="0" autoFill="0" autoLine="0" autoPict="0">
                <anchor moveWithCells="1" sizeWithCells="1">
                  <from>
                    <xdr:col>9</xdr:col>
                    <xdr:colOff>76200</xdr:colOff>
                    <xdr:row>40</xdr:row>
                    <xdr:rowOff>9525</xdr:rowOff>
                  </from>
                  <to>
                    <xdr:col>12</xdr:col>
                    <xdr:colOff>304800</xdr:colOff>
                    <xdr:row>41</xdr:row>
                    <xdr:rowOff>38100</xdr:rowOff>
                  </to>
                </anchor>
              </controlPr>
            </control>
          </mc:Choice>
        </mc:AlternateContent>
        <mc:AlternateContent xmlns:mc="http://schemas.openxmlformats.org/markup-compatibility/2006">
          <mc:Choice Requires="x14">
            <control shapeId="19871" r:id="rId133" name="Check Box 415">
              <controlPr defaultSize="0" autoFill="0" autoLine="0" autoPict="0">
                <anchor moveWithCells="1" sizeWithCells="1">
                  <from>
                    <xdr:col>12</xdr:col>
                    <xdr:colOff>123825</xdr:colOff>
                    <xdr:row>40</xdr:row>
                    <xdr:rowOff>9525</xdr:rowOff>
                  </from>
                  <to>
                    <xdr:col>16</xdr:col>
                    <xdr:colOff>142875</xdr:colOff>
                    <xdr:row>41</xdr:row>
                    <xdr:rowOff>47625</xdr:rowOff>
                  </to>
                </anchor>
              </controlPr>
            </control>
          </mc:Choice>
        </mc:AlternateContent>
        <mc:AlternateContent xmlns:mc="http://schemas.openxmlformats.org/markup-compatibility/2006">
          <mc:Choice Requires="x14">
            <control shapeId="19872" r:id="rId134" name="Check Box 416">
              <controlPr defaultSize="0" autoFill="0" autoLine="0" autoPict="0">
                <anchor moveWithCells="1" sizeWithCells="1">
                  <from>
                    <xdr:col>16</xdr:col>
                    <xdr:colOff>247650</xdr:colOff>
                    <xdr:row>40</xdr:row>
                    <xdr:rowOff>9525</xdr:rowOff>
                  </from>
                  <to>
                    <xdr:col>18</xdr:col>
                    <xdr:colOff>161925</xdr:colOff>
                    <xdr:row>41</xdr:row>
                    <xdr:rowOff>38100</xdr:rowOff>
                  </to>
                </anchor>
              </controlPr>
            </control>
          </mc:Choice>
        </mc:AlternateContent>
        <mc:AlternateContent xmlns:mc="http://schemas.openxmlformats.org/markup-compatibility/2006">
          <mc:Choice Requires="x14">
            <control shapeId="19873" r:id="rId135" name="Check Box 417">
              <controlPr defaultSize="0" autoFill="0" autoLine="0" autoPict="0">
                <anchor moveWithCells="1" sizeWithCells="1">
                  <from>
                    <xdr:col>18</xdr:col>
                    <xdr:colOff>123825</xdr:colOff>
                    <xdr:row>40</xdr:row>
                    <xdr:rowOff>9525</xdr:rowOff>
                  </from>
                  <to>
                    <xdr:col>21</xdr:col>
                    <xdr:colOff>285750</xdr:colOff>
                    <xdr:row>41</xdr:row>
                    <xdr:rowOff>38100</xdr:rowOff>
                  </to>
                </anchor>
              </controlPr>
            </control>
          </mc:Choice>
        </mc:AlternateContent>
        <mc:AlternateContent xmlns:mc="http://schemas.openxmlformats.org/markup-compatibility/2006">
          <mc:Choice Requires="x14">
            <control shapeId="19874" r:id="rId136" name="Check Box 418">
              <controlPr defaultSize="0" autoFill="0" autoLine="0" autoPict="0">
                <anchor moveWithCells="1" sizeWithCells="1">
                  <from>
                    <xdr:col>9</xdr:col>
                    <xdr:colOff>76200</xdr:colOff>
                    <xdr:row>40</xdr:row>
                    <xdr:rowOff>9525</xdr:rowOff>
                  </from>
                  <to>
                    <xdr:col>12</xdr:col>
                    <xdr:colOff>304800</xdr:colOff>
                    <xdr:row>41</xdr:row>
                    <xdr:rowOff>38100</xdr:rowOff>
                  </to>
                </anchor>
              </controlPr>
            </control>
          </mc:Choice>
        </mc:AlternateContent>
        <mc:AlternateContent xmlns:mc="http://schemas.openxmlformats.org/markup-compatibility/2006">
          <mc:Choice Requires="x14">
            <control shapeId="19875" r:id="rId137" name="Check Box 419">
              <controlPr defaultSize="0" autoFill="0" autoLine="0" autoPict="0">
                <anchor moveWithCells="1" sizeWithCells="1">
                  <from>
                    <xdr:col>12</xdr:col>
                    <xdr:colOff>123825</xdr:colOff>
                    <xdr:row>40</xdr:row>
                    <xdr:rowOff>9525</xdr:rowOff>
                  </from>
                  <to>
                    <xdr:col>16</xdr:col>
                    <xdr:colOff>142875</xdr:colOff>
                    <xdr:row>41</xdr:row>
                    <xdr:rowOff>47625</xdr:rowOff>
                  </to>
                </anchor>
              </controlPr>
            </control>
          </mc:Choice>
        </mc:AlternateContent>
        <mc:AlternateContent xmlns:mc="http://schemas.openxmlformats.org/markup-compatibility/2006">
          <mc:Choice Requires="x14">
            <control shapeId="19876" r:id="rId138" name="Check Box 420">
              <controlPr defaultSize="0" autoFill="0" autoLine="0" autoPict="0">
                <anchor moveWithCells="1" sizeWithCells="1">
                  <from>
                    <xdr:col>16</xdr:col>
                    <xdr:colOff>247650</xdr:colOff>
                    <xdr:row>40</xdr:row>
                    <xdr:rowOff>9525</xdr:rowOff>
                  </from>
                  <to>
                    <xdr:col>18</xdr:col>
                    <xdr:colOff>161925</xdr:colOff>
                    <xdr:row>41</xdr:row>
                    <xdr:rowOff>38100</xdr:rowOff>
                  </to>
                </anchor>
              </controlPr>
            </control>
          </mc:Choice>
        </mc:AlternateContent>
        <mc:AlternateContent xmlns:mc="http://schemas.openxmlformats.org/markup-compatibility/2006">
          <mc:Choice Requires="x14">
            <control shapeId="19877" r:id="rId139" name="Check Box 421">
              <controlPr defaultSize="0" autoFill="0" autoLine="0" autoPict="0">
                <anchor moveWithCells="1" sizeWithCells="1">
                  <from>
                    <xdr:col>18</xdr:col>
                    <xdr:colOff>123825</xdr:colOff>
                    <xdr:row>40</xdr:row>
                    <xdr:rowOff>9525</xdr:rowOff>
                  </from>
                  <to>
                    <xdr:col>21</xdr:col>
                    <xdr:colOff>285750</xdr:colOff>
                    <xdr:row>41</xdr:row>
                    <xdr:rowOff>38100</xdr:rowOff>
                  </to>
                </anchor>
              </controlPr>
            </control>
          </mc:Choice>
        </mc:AlternateContent>
        <mc:AlternateContent xmlns:mc="http://schemas.openxmlformats.org/markup-compatibility/2006">
          <mc:Choice Requires="x14">
            <control shapeId="19885" r:id="rId140" name="Check Box 429">
              <controlPr defaultSize="0" autoFill="0" autoLine="0" autoPict="0">
                <anchor moveWithCells="1" sizeWithCells="1">
                  <from>
                    <xdr:col>9</xdr:col>
                    <xdr:colOff>76200</xdr:colOff>
                    <xdr:row>62</xdr:row>
                    <xdr:rowOff>9525</xdr:rowOff>
                  </from>
                  <to>
                    <xdr:col>12</xdr:col>
                    <xdr:colOff>304800</xdr:colOff>
                    <xdr:row>63</xdr:row>
                    <xdr:rowOff>38100</xdr:rowOff>
                  </to>
                </anchor>
              </controlPr>
            </control>
          </mc:Choice>
        </mc:AlternateContent>
        <mc:AlternateContent xmlns:mc="http://schemas.openxmlformats.org/markup-compatibility/2006">
          <mc:Choice Requires="x14">
            <control shapeId="19886" r:id="rId141" name="Check Box 430">
              <controlPr defaultSize="0" autoFill="0" autoLine="0" autoPict="0">
                <anchor moveWithCells="1" sizeWithCells="1">
                  <from>
                    <xdr:col>12</xdr:col>
                    <xdr:colOff>123825</xdr:colOff>
                    <xdr:row>62</xdr:row>
                    <xdr:rowOff>9525</xdr:rowOff>
                  </from>
                  <to>
                    <xdr:col>16</xdr:col>
                    <xdr:colOff>142875</xdr:colOff>
                    <xdr:row>63</xdr:row>
                    <xdr:rowOff>47625</xdr:rowOff>
                  </to>
                </anchor>
              </controlPr>
            </control>
          </mc:Choice>
        </mc:AlternateContent>
        <mc:AlternateContent xmlns:mc="http://schemas.openxmlformats.org/markup-compatibility/2006">
          <mc:Choice Requires="x14">
            <control shapeId="19887" r:id="rId142" name="Check Box 431">
              <controlPr defaultSize="0" autoFill="0" autoLine="0" autoPict="0">
                <anchor moveWithCells="1" sizeWithCells="1">
                  <from>
                    <xdr:col>16</xdr:col>
                    <xdr:colOff>247650</xdr:colOff>
                    <xdr:row>62</xdr:row>
                    <xdr:rowOff>9525</xdr:rowOff>
                  </from>
                  <to>
                    <xdr:col>18</xdr:col>
                    <xdr:colOff>161925</xdr:colOff>
                    <xdr:row>63</xdr:row>
                    <xdr:rowOff>38100</xdr:rowOff>
                  </to>
                </anchor>
              </controlPr>
            </control>
          </mc:Choice>
        </mc:AlternateContent>
        <mc:AlternateContent xmlns:mc="http://schemas.openxmlformats.org/markup-compatibility/2006">
          <mc:Choice Requires="x14">
            <control shapeId="19888" r:id="rId143" name="Check Box 432">
              <controlPr defaultSize="0" autoFill="0" autoLine="0" autoPict="0">
                <anchor moveWithCells="1" sizeWithCells="1">
                  <from>
                    <xdr:col>18</xdr:col>
                    <xdr:colOff>123825</xdr:colOff>
                    <xdr:row>62</xdr:row>
                    <xdr:rowOff>9525</xdr:rowOff>
                  </from>
                  <to>
                    <xdr:col>21</xdr:col>
                    <xdr:colOff>285750</xdr:colOff>
                    <xdr:row>63</xdr:row>
                    <xdr:rowOff>38100</xdr:rowOff>
                  </to>
                </anchor>
              </controlPr>
            </control>
          </mc:Choice>
        </mc:AlternateContent>
        <mc:AlternateContent xmlns:mc="http://schemas.openxmlformats.org/markup-compatibility/2006">
          <mc:Choice Requires="x14">
            <control shapeId="19889" r:id="rId144" name="Check Box 433">
              <controlPr defaultSize="0" autoFill="0" autoLine="0" autoPict="0">
                <anchor moveWithCells="1" sizeWithCells="1">
                  <from>
                    <xdr:col>9</xdr:col>
                    <xdr:colOff>76200</xdr:colOff>
                    <xdr:row>62</xdr:row>
                    <xdr:rowOff>9525</xdr:rowOff>
                  </from>
                  <to>
                    <xdr:col>12</xdr:col>
                    <xdr:colOff>304800</xdr:colOff>
                    <xdr:row>63</xdr:row>
                    <xdr:rowOff>38100</xdr:rowOff>
                  </to>
                </anchor>
              </controlPr>
            </control>
          </mc:Choice>
        </mc:AlternateContent>
        <mc:AlternateContent xmlns:mc="http://schemas.openxmlformats.org/markup-compatibility/2006">
          <mc:Choice Requires="x14">
            <control shapeId="19890" r:id="rId145" name="Check Box 434">
              <controlPr defaultSize="0" autoFill="0" autoLine="0" autoPict="0">
                <anchor moveWithCells="1" sizeWithCells="1">
                  <from>
                    <xdr:col>12</xdr:col>
                    <xdr:colOff>123825</xdr:colOff>
                    <xdr:row>62</xdr:row>
                    <xdr:rowOff>9525</xdr:rowOff>
                  </from>
                  <to>
                    <xdr:col>16</xdr:col>
                    <xdr:colOff>142875</xdr:colOff>
                    <xdr:row>63</xdr:row>
                    <xdr:rowOff>47625</xdr:rowOff>
                  </to>
                </anchor>
              </controlPr>
            </control>
          </mc:Choice>
        </mc:AlternateContent>
        <mc:AlternateContent xmlns:mc="http://schemas.openxmlformats.org/markup-compatibility/2006">
          <mc:Choice Requires="x14">
            <control shapeId="19891" r:id="rId146" name="Check Box 435">
              <controlPr defaultSize="0" autoFill="0" autoLine="0" autoPict="0">
                <anchor moveWithCells="1" sizeWithCells="1">
                  <from>
                    <xdr:col>16</xdr:col>
                    <xdr:colOff>247650</xdr:colOff>
                    <xdr:row>62</xdr:row>
                    <xdr:rowOff>9525</xdr:rowOff>
                  </from>
                  <to>
                    <xdr:col>18</xdr:col>
                    <xdr:colOff>161925</xdr:colOff>
                    <xdr:row>63</xdr:row>
                    <xdr:rowOff>38100</xdr:rowOff>
                  </to>
                </anchor>
              </controlPr>
            </control>
          </mc:Choice>
        </mc:AlternateContent>
        <mc:AlternateContent xmlns:mc="http://schemas.openxmlformats.org/markup-compatibility/2006">
          <mc:Choice Requires="x14">
            <control shapeId="19892" r:id="rId147" name="Check Box 436">
              <controlPr defaultSize="0" autoFill="0" autoLine="0" autoPict="0">
                <anchor moveWithCells="1" sizeWithCells="1">
                  <from>
                    <xdr:col>18</xdr:col>
                    <xdr:colOff>123825</xdr:colOff>
                    <xdr:row>62</xdr:row>
                    <xdr:rowOff>9525</xdr:rowOff>
                  </from>
                  <to>
                    <xdr:col>21</xdr:col>
                    <xdr:colOff>285750</xdr:colOff>
                    <xdr:row>63</xdr:row>
                    <xdr:rowOff>38100</xdr:rowOff>
                  </to>
                </anchor>
              </controlPr>
            </control>
          </mc:Choice>
        </mc:AlternateContent>
        <mc:AlternateContent xmlns:mc="http://schemas.openxmlformats.org/markup-compatibility/2006">
          <mc:Choice Requires="x14">
            <control shapeId="19893" r:id="rId148" name="Check Box 437">
              <controlPr defaultSize="0" autoFill="0" autoLine="0" autoPict="0">
                <anchor moveWithCells="1" sizeWithCells="1">
                  <from>
                    <xdr:col>9</xdr:col>
                    <xdr:colOff>76200</xdr:colOff>
                    <xdr:row>62</xdr:row>
                    <xdr:rowOff>9525</xdr:rowOff>
                  </from>
                  <to>
                    <xdr:col>12</xdr:col>
                    <xdr:colOff>304800</xdr:colOff>
                    <xdr:row>63</xdr:row>
                    <xdr:rowOff>38100</xdr:rowOff>
                  </to>
                </anchor>
              </controlPr>
            </control>
          </mc:Choice>
        </mc:AlternateContent>
        <mc:AlternateContent xmlns:mc="http://schemas.openxmlformats.org/markup-compatibility/2006">
          <mc:Choice Requires="x14">
            <control shapeId="19894" r:id="rId149" name="Check Box 438">
              <controlPr defaultSize="0" autoFill="0" autoLine="0" autoPict="0">
                <anchor moveWithCells="1" sizeWithCells="1">
                  <from>
                    <xdr:col>12</xdr:col>
                    <xdr:colOff>123825</xdr:colOff>
                    <xdr:row>62</xdr:row>
                    <xdr:rowOff>9525</xdr:rowOff>
                  </from>
                  <to>
                    <xdr:col>16</xdr:col>
                    <xdr:colOff>142875</xdr:colOff>
                    <xdr:row>63</xdr:row>
                    <xdr:rowOff>47625</xdr:rowOff>
                  </to>
                </anchor>
              </controlPr>
            </control>
          </mc:Choice>
        </mc:AlternateContent>
        <mc:AlternateContent xmlns:mc="http://schemas.openxmlformats.org/markup-compatibility/2006">
          <mc:Choice Requires="x14">
            <control shapeId="19895" r:id="rId150" name="Check Box 439">
              <controlPr defaultSize="0" autoFill="0" autoLine="0" autoPict="0">
                <anchor moveWithCells="1" sizeWithCells="1">
                  <from>
                    <xdr:col>16</xdr:col>
                    <xdr:colOff>247650</xdr:colOff>
                    <xdr:row>62</xdr:row>
                    <xdr:rowOff>9525</xdr:rowOff>
                  </from>
                  <to>
                    <xdr:col>18</xdr:col>
                    <xdr:colOff>161925</xdr:colOff>
                    <xdr:row>63</xdr:row>
                    <xdr:rowOff>38100</xdr:rowOff>
                  </to>
                </anchor>
              </controlPr>
            </control>
          </mc:Choice>
        </mc:AlternateContent>
        <mc:AlternateContent xmlns:mc="http://schemas.openxmlformats.org/markup-compatibility/2006">
          <mc:Choice Requires="x14">
            <control shapeId="19896" r:id="rId151" name="Check Box 440">
              <controlPr defaultSize="0" autoFill="0" autoLine="0" autoPict="0">
                <anchor moveWithCells="1" sizeWithCells="1">
                  <from>
                    <xdr:col>18</xdr:col>
                    <xdr:colOff>123825</xdr:colOff>
                    <xdr:row>62</xdr:row>
                    <xdr:rowOff>9525</xdr:rowOff>
                  </from>
                  <to>
                    <xdr:col>21</xdr:col>
                    <xdr:colOff>285750</xdr:colOff>
                    <xdr:row>63</xdr:row>
                    <xdr:rowOff>38100</xdr:rowOff>
                  </to>
                </anchor>
              </controlPr>
            </control>
          </mc:Choice>
        </mc:AlternateContent>
        <mc:AlternateContent xmlns:mc="http://schemas.openxmlformats.org/markup-compatibility/2006">
          <mc:Choice Requires="x14">
            <control shapeId="19904" r:id="rId152" name="Check Box 448">
              <controlPr defaultSize="0" autoFill="0" autoLine="0" autoPict="0">
                <anchor moveWithCells="1" sizeWithCells="1">
                  <from>
                    <xdr:col>9</xdr:col>
                    <xdr:colOff>76200</xdr:colOff>
                    <xdr:row>78</xdr:row>
                    <xdr:rowOff>9525</xdr:rowOff>
                  </from>
                  <to>
                    <xdr:col>12</xdr:col>
                    <xdr:colOff>304800</xdr:colOff>
                    <xdr:row>79</xdr:row>
                    <xdr:rowOff>38100</xdr:rowOff>
                  </to>
                </anchor>
              </controlPr>
            </control>
          </mc:Choice>
        </mc:AlternateContent>
        <mc:AlternateContent xmlns:mc="http://schemas.openxmlformats.org/markup-compatibility/2006">
          <mc:Choice Requires="x14">
            <control shapeId="19905" r:id="rId153" name="Check Box 449">
              <controlPr defaultSize="0" autoFill="0" autoLine="0" autoPict="0">
                <anchor moveWithCells="1" sizeWithCells="1">
                  <from>
                    <xdr:col>12</xdr:col>
                    <xdr:colOff>123825</xdr:colOff>
                    <xdr:row>78</xdr:row>
                    <xdr:rowOff>9525</xdr:rowOff>
                  </from>
                  <to>
                    <xdr:col>16</xdr:col>
                    <xdr:colOff>142875</xdr:colOff>
                    <xdr:row>79</xdr:row>
                    <xdr:rowOff>47625</xdr:rowOff>
                  </to>
                </anchor>
              </controlPr>
            </control>
          </mc:Choice>
        </mc:AlternateContent>
        <mc:AlternateContent xmlns:mc="http://schemas.openxmlformats.org/markup-compatibility/2006">
          <mc:Choice Requires="x14">
            <control shapeId="19906" r:id="rId154" name="Check Box 450">
              <controlPr defaultSize="0" autoFill="0" autoLine="0" autoPict="0">
                <anchor moveWithCells="1" sizeWithCells="1">
                  <from>
                    <xdr:col>16</xdr:col>
                    <xdr:colOff>247650</xdr:colOff>
                    <xdr:row>78</xdr:row>
                    <xdr:rowOff>9525</xdr:rowOff>
                  </from>
                  <to>
                    <xdr:col>18</xdr:col>
                    <xdr:colOff>161925</xdr:colOff>
                    <xdr:row>79</xdr:row>
                    <xdr:rowOff>38100</xdr:rowOff>
                  </to>
                </anchor>
              </controlPr>
            </control>
          </mc:Choice>
        </mc:AlternateContent>
        <mc:AlternateContent xmlns:mc="http://schemas.openxmlformats.org/markup-compatibility/2006">
          <mc:Choice Requires="x14">
            <control shapeId="19907" r:id="rId155" name="Check Box 451">
              <controlPr defaultSize="0" autoFill="0" autoLine="0" autoPict="0">
                <anchor moveWithCells="1" sizeWithCells="1">
                  <from>
                    <xdr:col>18</xdr:col>
                    <xdr:colOff>123825</xdr:colOff>
                    <xdr:row>78</xdr:row>
                    <xdr:rowOff>9525</xdr:rowOff>
                  </from>
                  <to>
                    <xdr:col>21</xdr:col>
                    <xdr:colOff>285750</xdr:colOff>
                    <xdr:row>79</xdr:row>
                    <xdr:rowOff>38100</xdr:rowOff>
                  </to>
                </anchor>
              </controlPr>
            </control>
          </mc:Choice>
        </mc:AlternateContent>
        <mc:AlternateContent xmlns:mc="http://schemas.openxmlformats.org/markup-compatibility/2006">
          <mc:Choice Requires="x14">
            <control shapeId="19908" r:id="rId156" name="Check Box 452">
              <controlPr defaultSize="0" autoFill="0" autoLine="0" autoPict="0">
                <anchor moveWithCells="1" sizeWithCells="1">
                  <from>
                    <xdr:col>9</xdr:col>
                    <xdr:colOff>76200</xdr:colOff>
                    <xdr:row>78</xdr:row>
                    <xdr:rowOff>9525</xdr:rowOff>
                  </from>
                  <to>
                    <xdr:col>12</xdr:col>
                    <xdr:colOff>304800</xdr:colOff>
                    <xdr:row>79</xdr:row>
                    <xdr:rowOff>38100</xdr:rowOff>
                  </to>
                </anchor>
              </controlPr>
            </control>
          </mc:Choice>
        </mc:AlternateContent>
        <mc:AlternateContent xmlns:mc="http://schemas.openxmlformats.org/markup-compatibility/2006">
          <mc:Choice Requires="x14">
            <control shapeId="19909" r:id="rId157" name="Check Box 453">
              <controlPr defaultSize="0" autoFill="0" autoLine="0" autoPict="0">
                <anchor moveWithCells="1" sizeWithCells="1">
                  <from>
                    <xdr:col>12</xdr:col>
                    <xdr:colOff>123825</xdr:colOff>
                    <xdr:row>78</xdr:row>
                    <xdr:rowOff>9525</xdr:rowOff>
                  </from>
                  <to>
                    <xdr:col>16</xdr:col>
                    <xdr:colOff>142875</xdr:colOff>
                    <xdr:row>79</xdr:row>
                    <xdr:rowOff>47625</xdr:rowOff>
                  </to>
                </anchor>
              </controlPr>
            </control>
          </mc:Choice>
        </mc:AlternateContent>
        <mc:AlternateContent xmlns:mc="http://schemas.openxmlformats.org/markup-compatibility/2006">
          <mc:Choice Requires="x14">
            <control shapeId="19910" r:id="rId158" name="Check Box 454">
              <controlPr defaultSize="0" autoFill="0" autoLine="0" autoPict="0">
                <anchor moveWithCells="1" sizeWithCells="1">
                  <from>
                    <xdr:col>16</xdr:col>
                    <xdr:colOff>247650</xdr:colOff>
                    <xdr:row>78</xdr:row>
                    <xdr:rowOff>9525</xdr:rowOff>
                  </from>
                  <to>
                    <xdr:col>18</xdr:col>
                    <xdr:colOff>161925</xdr:colOff>
                    <xdr:row>79</xdr:row>
                    <xdr:rowOff>38100</xdr:rowOff>
                  </to>
                </anchor>
              </controlPr>
            </control>
          </mc:Choice>
        </mc:AlternateContent>
        <mc:AlternateContent xmlns:mc="http://schemas.openxmlformats.org/markup-compatibility/2006">
          <mc:Choice Requires="x14">
            <control shapeId="19911" r:id="rId159" name="Check Box 455">
              <controlPr defaultSize="0" autoFill="0" autoLine="0" autoPict="0">
                <anchor moveWithCells="1" sizeWithCells="1">
                  <from>
                    <xdr:col>18</xdr:col>
                    <xdr:colOff>123825</xdr:colOff>
                    <xdr:row>78</xdr:row>
                    <xdr:rowOff>9525</xdr:rowOff>
                  </from>
                  <to>
                    <xdr:col>21</xdr:col>
                    <xdr:colOff>285750</xdr:colOff>
                    <xdr:row>79</xdr:row>
                    <xdr:rowOff>38100</xdr:rowOff>
                  </to>
                </anchor>
              </controlPr>
            </control>
          </mc:Choice>
        </mc:AlternateContent>
        <mc:AlternateContent xmlns:mc="http://schemas.openxmlformats.org/markup-compatibility/2006">
          <mc:Choice Requires="x14">
            <control shapeId="19912" r:id="rId160" name="Check Box 456">
              <controlPr defaultSize="0" autoFill="0" autoLine="0" autoPict="0">
                <anchor moveWithCells="1" sizeWithCells="1">
                  <from>
                    <xdr:col>9</xdr:col>
                    <xdr:colOff>76200</xdr:colOff>
                    <xdr:row>78</xdr:row>
                    <xdr:rowOff>9525</xdr:rowOff>
                  </from>
                  <to>
                    <xdr:col>12</xdr:col>
                    <xdr:colOff>304800</xdr:colOff>
                    <xdr:row>79</xdr:row>
                    <xdr:rowOff>38100</xdr:rowOff>
                  </to>
                </anchor>
              </controlPr>
            </control>
          </mc:Choice>
        </mc:AlternateContent>
        <mc:AlternateContent xmlns:mc="http://schemas.openxmlformats.org/markup-compatibility/2006">
          <mc:Choice Requires="x14">
            <control shapeId="19913" r:id="rId161" name="Check Box 457">
              <controlPr defaultSize="0" autoFill="0" autoLine="0" autoPict="0">
                <anchor moveWithCells="1" sizeWithCells="1">
                  <from>
                    <xdr:col>12</xdr:col>
                    <xdr:colOff>123825</xdr:colOff>
                    <xdr:row>78</xdr:row>
                    <xdr:rowOff>9525</xdr:rowOff>
                  </from>
                  <to>
                    <xdr:col>16</xdr:col>
                    <xdr:colOff>142875</xdr:colOff>
                    <xdr:row>79</xdr:row>
                    <xdr:rowOff>47625</xdr:rowOff>
                  </to>
                </anchor>
              </controlPr>
            </control>
          </mc:Choice>
        </mc:AlternateContent>
        <mc:AlternateContent xmlns:mc="http://schemas.openxmlformats.org/markup-compatibility/2006">
          <mc:Choice Requires="x14">
            <control shapeId="19914" r:id="rId162" name="Check Box 458">
              <controlPr defaultSize="0" autoFill="0" autoLine="0" autoPict="0">
                <anchor moveWithCells="1" sizeWithCells="1">
                  <from>
                    <xdr:col>16</xdr:col>
                    <xdr:colOff>247650</xdr:colOff>
                    <xdr:row>78</xdr:row>
                    <xdr:rowOff>9525</xdr:rowOff>
                  </from>
                  <to>
                    <xdr:col>18</xdr:col>
                    <xdr:colOff>161925</xdr:colOff>
                    <xdr:row>79</xdr:row>
                    <xdr:rowOff>38100</xdr:rowOff>
                  </to>
                </anchor>
              </controlPr>
            </control>
          </mc:Choice>
        </mc:AlternateContent>
        <mc:AlternateContent xmlns:mc="http://schemas.openxmlformats.org/markup-compatibility/2006">
          <mc:Choice Requires="x14">
            <control shapeId="19915" r:id="rId163" name="Check Box 459">
              <controlPr defaultSize="0" autoFill="0" autoLine="0" autoPict="0">
                <anchor moveWithCells="1" sizeWithCells="1">
                  <from>
                    <xdr:col>18</xdr:col>
                    <xdr:colOff>123825</xdr:colOff>
                    <xdr:row>78</xdr:row>
                    <xdr:rowOff>9525</xdr:rowOff>
                  </from>
                  <to>
                    <xdr:col>21</xdr:col>
                    <xdr:colOff>285750</xdr:colOff>
                    <xdr:row>79</xdr:row>
                    <xdr:rowOff>38100</xdr:rowOff>
                  </to>
                </anchor>
              </controlPr>
            </control>
          </mc:Choice>
        </mc:AlternateContent>
        <mc:AlternateContent xmlns:mc="http://schemas.openxmlformats.org/markup-compatibility/2006">
          <mc:Choice Requires="x14">
            <control shapeId="19916" r:id="rId164" name="Check Box 460">
              <controlPr defaultSize="0" autoFill="0" autoLine="0" autoPict="0">
                <anchor moveWithCells="1" sizeWithCells="1">
                  <from>
                    <xdr:col>9</xdr:col>
                    <xdr:colOff>76200</xdr:colOff>
                    <xdr:row>78</xdr:row>
                    <xdr:rowOff>9525</xdr:rowOff>
                  </from>
                  <to>
                    <xdr:col>12</xdr:col>
                    <xdr:colOff>304800</xdr:colOff>
                    <xdr:row>79</xdr:row>
                    <xdr:rowOff>38100</xdr:rowOff>
                  </to>
                </anchor>
              </controlPr>
            </control>
          </mc:Choice>
        </mc:AlternateContent>
        <mc:AlternateContent xmlns:mc="http://schemas.openxmlformats.org/markup-compatibility/2006">
          <mc:Choice Requires="x14">
            <control shapeId="19917" r:id="rId165" name="Check Box 461">
              <controlPr defaultSize="0" autoFill="0" autoLine="0" autoPict="0">
                <anchor moveWithCells="1" sizeWithCells="1">
                  <from>
                    <xdr:col>12</xdr:col>
                    <xdr:colOff>123825</xdr:colOff>
                    <xdr:row>78</xdr:row>
                    <xdr:rowOff>9525</xdr:rowOff>
                  </from>
                  <to>
                    <xdr:col>16</xdr:col>
                    <xdr:colOff>142875</xdr:colOff>
                    <xdr:row>79</xdr:row>
                    <xdr:rowOff>47625</xdr:rowOff>
                  </to>
                </anchor>
              </controlPr>
            </control>
          </mc:Choice>
        </mc:AlternateContent>
        <mc:AlternateContent xmlns:mc="http://schemas.openxmlformats.org/markup-compatibility/2006">
          <mc:Choice Requires="x14">
            <control shapeId="19918" r:id="rId166" name="Check Box 462">
              <controlPr defaultSize="0" autoFill="0" autoLine="0" autoPict="0">
                <anchor moveWithCells="1" sizeWithCells="1">
                  <from>
                    <xdr:col>16</xdr:col>
                    <xdr:colOff>247650</xdr:colOff>
                    <xdr:row>78</xdr:row>
                    <xdr:rowOff>9525</xdr:rowOff>
                  </from>
                  <to>
                    <xdr:col>18</xdr:col>
                    <xdr:colOff>161925</xdr:colOff>
                    <xdr:row>79</xdr:row>
                    <xdr:rowOff>38100</xdr:rowOff>
                  </to>
                </anchor>
              </controlPr>
            </control>
          </mc:Choice>
        </mc:AlternateContent>
        <mc:AlternateContent xmlns:mc="http://schemas.openxmlformats.org/markup-compatibility/2006">
          <mc:Choice Requires="x14">
            <control shapeId="19919" r:id="rId167" name="Check Box 463">
              <controlPr defaultSize="0" autoFill="0" autoLine="0" autoPict="0">
                <anchor moveWithCells="1" sizeWithCells="1">
                  <from>
                    <xdr:col>18</xdr:col>
                    <xdr:colOff>123825</xdr:colOff>
                    <xdr:row>78</xdr:row>
                    <xdr:rowOff>9525</xdr:rowOff>
                  </from>
                  <to>
                    <xdr:col>21</xdr:col>
                    <xdr:colOff>285750</xdr:colOff>
                    <xdr:row>79</xdr:row>
                    <xdr:rowOff>38100</xdr:rowOff>
                  </to>
                </anchor>
              </controlPr>
            </control>
          </mc:Choice>
        </mc:AlternateContent>
        <mc:AlternateContent xmlns:mc="http://schemas.openxmlformats.org/markup-compatibility/2006">
          <mc:Choice Requires="x14">
            <control shapeId="19927" r:id="rId168" name="Check Box 471">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928" r:id="rId169" name="Check Box 472">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929" r:id="rId170" name="Check Box 473">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930" r:id="rId171" name="Check Box 474">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931" r:id="rId172" name="Check Box 475">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932" r:id="rId173" name="Check Box 476">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933" r:id="rId174" name="Check Box 477">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934" r:id="rId175" name="Check Box 478">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935" r:id="rId176" name="Check Box 479">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936" r:id="rId177" name="Check Box 480">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937" r:id="rId178" name="Check Box 481">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938" r:id="rId179" name="Check Box 482">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939" r:id="rId180" name="Check Box 483">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940" r:id="rId181" name="Check Box 484">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941" r:id="rId182" name="Check Box 485">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942" r:id="rId183" name="Check Box 486">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943" r:id="rId184" name="Check Box 487">
              <controlPr defaultSize="0" autoFill="0" autoLine="0" autoPict="0">
                <anchor moveWithCells="1" sizeWithCells="1">
                  <from>
                    <xdr:col>9</xdr:col>
                    <xdr:colOff>76200</xdr:colOff>
                    <xdr:row>94</xdr:row>
                    <xdr:rowOff>9525</xdr:rowOff>
                  </from>
                  <to>
                    <xdr:col>12</xdr:col>
                    <xdr:colOff>304800</xdr:colOff>
                    <xdr:row>95</xdr:row>
                    <xdr:rowOff>38100</xdr:rowOff>
                  </to>
                </anchor>
              </controlPr>
            </control>
          </mc:Choice>
        </mc:AlternateContent>
        <mc:AlternateContent xmlns:mc="http://schemas.openxmlformats.org/markup-compatibility/2006">
          <mc:Choice Requires="x14">
            <control shapeId="19944" r:id="rId185" name="Check Box 488">
              <controlPr defaultSize="0" autoFill="0" autoLine="0" autoPict="0">
                <anchor moveWithCells="1" sizeWithCells="1">
                  <from>
                    <xdr:col>12</xdr:col>
                    <xdr:colOff>123825</xdr:colOff>
                    <xdr:row>94</xdr:row>
                    <xdr:rowOff>9525</xdr:rowOff>
                  </from>
                  <to>
                    <xdr:col>16</xdr:col>
                    <xdr:colOff>142875</xdr:colOff>
                    <xdr:row>95</xdr:row>
                    <xdr:rowOff>47625</xdr:rowOff>
                  </to>
                </anchor>
              </controlPr>
            </control>
          </mc:Choice>
        </mc:AlternateContent>
        <mc:AlternateContent xmlns:mc="http://schemas.openxmlformats.org/markup-compatibility/2006">
          <mc:Choice Requires="x14">
            <control shapeId="19945" r:id="rId186" name="Check Box 489">
              <controlPr defaultSize="0" autoFill="0" autoLine="0" autoPict="0">
                <anchor moveWithCells="1" sizeWithCells="1">
                  <from>
                    <xdr:col>16</xdr:col>
                    <xdr:colOff>247650</xdr:colOff>
                    <xdr:row>94</xdr:row>
                    <xdr:rowOff>9525</xdr:rowOff>
                  </from>
                  <to>
                    <xdr:col>18</xdr:col>
                    <xdr:colOff>161925</xdr:colOff>
                    <xdr:row>95</xdr:row>
                    <xdr:rowOff>38100</xdr:rowOff>
                  </to>
                </anchor>
              </controlPr>
            </control>
          </mc:Choice>
        </mc:AlternateContent>
        <mc:AlternateContent xmlns:mc="http://schemas.openxmlformats.org/markup-compatibility/2006">
          <mc:Choice Requires="x14">
            <control shapeId="19946" r:id="rId187" name="Check Box 490">
              <controlPr defaultSize="0" autoFill="0" autoLine="0" autoPict="0">
                <anchor moveWithCells="1" sizeWithCells="1">
                  <from>
                    <xdr:col>18</xdr:col>
                    <xdr:colOff>123825</xdr:colOff>
                    <xdr:row>94</xdr:row>
                    <xdr:rowOff>9525</xdr:rowOff>
                  </from>
                  <to>
                    <xdr:col>21</xdr:col>
                    <xdr:colOff>285750</xdr:colOff>
                    <xdr:row>95</xdr:row>
                    <xdr:rowOff>38100</xdr:rowOff>
                  </to>
                </anchor>
              </controlPr>
            </control>
          </mc:Choice>
        </mc:AlternateContent>
        <mc:AlternateContent xmlns:mc="http://schemas.openxmlformats.org/markup-compatibility/2006">
          <mc:Choice Requires="x14">
            <control shapeId="19954" r:id="rId188" name="Check Box 498">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55" r:id="rId189" name="Check Box 499">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56" r:id="rId190" name="Check Box 500">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57" r:id="rId191" name="Check Box 501">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58" r:id="rId192" name="Check Box 502">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59" r:id="rId193" name="Check Box 503">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60" r:id="rId194" name="Check Box 504">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61" r:id="rId195" name="Check Box 505">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62" r:id="rId196" name="Check Box 506">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63" r:id="rId197" name="Check Box 507">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64" r:id="rId198" name="Check Box 508">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65" r:id="rId199" name="Check Box 509">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66" r:id="rId200" name="Check Box 510">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67" r:id="rId201" name="Check Box 511">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68" r:id="rId202" name="Check Box 512">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69" r:id="rId203" name="Check Box 513">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70" r:id="rId204" name="Check Box 514">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71" r:id="rId205" name="Check Box 515">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72" r:id="rId206" name="Check Box 516">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73" r:id="rId207" name="Check Box 517">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74" r:id="rId208" name="Check Box 518">
              <controlPr defaultSize="0" autoFill="0" autoLine="0" autoPict="0">
                <anchor moveWithCells="1" sizeWithCells="1">
                  <from>
                    <xdr:col>9</xdr:col>
                    <xdr:colOff>76200</xdr:colOff>
                    <xdr:row>116</xdr:row>
                    <xdr:rowOff>9525</xdr:rowOff>
                  </from>
                  <to>
                    <xdr:col>12</xdr:col>
                    <xdr:colOff>304800</xdr:colOff>
                    <xdr:row>117</xdr:row>
                    <xdr:rowOff>38100</xdr:rowOff>
                  </to>
                </anchor>
              </controlPr>
            </control>
          </mc:Choice>
        </mc:AlternateContent>
        <mc:AlternateContent xmlns:mc="http://schemas.openxmlformats.org/markup-compatibility/2006">
          <mc:Choice Requires="x14">
            <control shapeId="19975" r:id="rId209" name="Check Box 519">
              <controlPr defaultSize="0" autoFill="0" autoLine="0" autoPict="0">
                <anchor moveWithCells="1" sizeWithCells="1">
                  <from>
                    <xdr:col>12</xdr:col>
                    <xdr:colOff>123825</xdr:colOff>
                    <xdr:row>116</xdr:row>
                    <xdr:rowOff>9525</xdr:rowOff>
                  </from>
                  <to>
                    <xdr:col>16</xdr:col>
                    <xdr:colOff>142875</xdr:colOff>
                    <xdr:row>117</xdr:row>
                    <xdr:rowOff>47625</xdr:rowOff>
                  </to>
                </anchor>
              </controlPr>
            </control>
          </mc:Choice>
        </mc:AlternateContent>
        <mc:AlternateContent xmlns:mc="http://schemas.openxmlformats.org/markup-compatibility/2006">
          <mc:Choice Requires="x14">
            <control shapeId="19976" r:id="rId210" name="Check Box 520">
              <controlPr defaultSize="0" autoFill="0" autoLine="0" autoPict="0">
                <anchor moveWithCells="1" sizeWithCells="1">
                  <from>
                    <xdr:col>16</xdr:col>
                    <xdr:colOff>247650</xdr:colOff>
                    <xdr:row>116</xdr:row>
                    <xdr:rowOff>9525</xdr:rowOff>
                  </from>
                  <to>
                    <xdr:col>18</xdr:col>
                    <xdr:colOff>161925</xdr:colOff>
                    <xdr:row>117</xdr:row>
                    <xdr:rowOff>38100</xdr:rowOff>
                  </to>
                </anchor>
              </controlPr>
            </control>
          </mc:Choice>
        </mc:AlternateContent>
        <mc:AlternateContent xmlns:mc="http://schemas.openxmlformats.org/markup-compatibility/2006">
          <mc:Choice Requires="x14">
            <control shapeId="19977" r:id="rId211" name="Check Box 521">
              <controlPr defaultSize="0" autoFill="0" autoLine="0" autoPict="0">
                <anchor moveWithCells="1" sizeWithCells="1">
                  <from>
                    <xdr:col>18</xdr:col>
                    <xdr:colOff>123825</xdr:colOff>
                    <xdr:row>116</xdr:row>
                    <xdr:rowOff>9525</xdr:rowOff>
                  </from>
                  <to>
                    <xdr:col>21</xdr:col>
                    <xdr:colOff>285750</xdr:colOff>
                    <xdr:row>117</xdr:row>
                    <xdr:rowOff>38100</xdr:rowOff>
                  </to>
                </anchor>
              </controlPr>
            </control>
          </mc:Choice>
        </mc:AlternateContent>
        <mc:AlternateContent xmlns:mc="http://schemas.openxmlformats.org/markup-compatibility/2006">
          <mc:Choice Requires="x14">
            <control shapeId="19985" r:id="rId212" name="Check Box 529">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19986" r:id="rId213" name="Check Box 530">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19987" r:id="rId214" name="Check Box 531">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19988" r:id="rId215" name="Check Box 532">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19989" r:id="rId216" name="Check Box 533">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19990" r:id="rId217" name="Check Box 534">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19991" r:id="rId218" name="Check Box 535">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19992" r:id="rId219" name="Check Box 536">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19993" r:id="rId220" name="Check Box 537">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19994" r:id="rId221" name="Check Box 538">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19995" r:id="rId222" name="Check Box 539">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19996" r:id="rId223" name="Check Box 540">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19997" r:id="rId224" name="Check Box 541">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19998" r:id="rId225" name="Check Box 542">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19999" r:id="rId226" name="Check Box 543">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20000" r:id="rId227" name="Check Box 544">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20001" r:id="rId228" name="Check Box 545">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20002" r:id="rId229" name="Check Box 546">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20003" r:id="rId230" name="Check Box 547">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20004" r:id="rId231" name="Check Box 548">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20005" r:id="rId232" name="Check Box 549">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20006" r:id="rId233" name="Check Box 550">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20007" r:id="rId234" name="Check Box 551">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20008" r:id="rId235" name="Check Box 552">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20009" r:id="rId236" name="Check Box 553">
              <controlPr defaultSize="0" autoFill="0" autoLine="0" autoPict="0">
                <anchor moveWithCells="1" sizeWithCells="1">
                  <from>
                    <xdr:col>9</xdr:col>
                    <xdr:colOff>76200</xdr:colOff>
                    <xdr:row>132</xdr:row>
                    <xdr:rowOff>9525</xdr:rowOff>
                  </from>
                  <to>
                    <xdr:col>12</xdr:col>
                    <xdr:colOff>304800</xdr:colOff>
                    <xdr:row>133</xdr:row>
                    <xdr:rowOff>38100</xdr:rowOff>
                  </to>
                </anchor>
              </controlPr>
            </control>
          </mc:Choice>
        </mc:AlternateContent>
        <mc:AlternateContent xmlns:mc="http://schemas.openxmlformats.org/markup-compatibility/2006">
          <mc:Choice Requires="x14">
            <control shapeId="20010" r:id="rId237" name="Check Box 554">
              <controlPr defaultSize="0" autoFill="0" autoLine="0" autoPict="0">
                <anchor moveWithCells="1" sizeWithCells="1">
                  <from>
                    <xdr:col>12</xdr:col>
                    <xdr:colOff>123825</xdr:colOff>
                    <xdr:row>132</xdr:row>
                    <xdr:rowOff>9525</xdr:rowOff>
                  </from>
                  <to>
                    <xdr:col>16</xdr:col>
                    <xdr:colOff>142875</xdr:colOff>
                    <xdr:row>133</xdr:row>
                    <xdr:rowOff>47625</xdr:rowOff>
                  </to>
                </anchor>
              </controlPr>
            </control>
          </mc:Choice>
        </mc:AlternateContent>
        <mc:AlternateContent xmlns:mc="http://schemas.openxmlformats.org/markup-compatibility/2006">
          <mc:Choice Requires="x14">
            <control shapeId="20011" r:id="rId238" name="Check Box 555">
              <controlPr defaultSize="0" autoFill="0" autoLine="0" autoPict="0">
                <anchor moveWithCells="1" sizeWithCells="1">
                  <from>
                    <xdr:col>16</xdr:col>
                    <xdr:colOff>247650</xdr:colOff>
                    <xdr:row>132</xdr:row>
                    <xdr:rowOff>9525</xdr:rowOff>
                  </from>
                  <to>
                    <xdr:col>18</xdr:col>
                    <xdr:colOff>161925</xdr:colOff>
                    <xdr:row>133</xdr:row>
                    <xdr:rowOff>38100</xdr:rowOff>
                  </to>
                </anchor>
              </controlPr>
            </control>
          </mc:Choice>
        </mc:AlternateContent>
        <mc:AlternateContent xmlns:mc="http://schemas.openxmlformats.org/markup-compatibility/2006">
          <mc:Choice Requires="x14">
            <control shapeId="20012" r:id="rId239" name="Check Box 556">
              <controlPr defaultSize="0" autoFill="0" autoLine="0" autoPict="0">
                <anchor moveWithCells="1" sizeWithCells="1">
                  <from>
                    <xdr:col>18</xdr:col>
                    <xdr:colOff>123825</xdr:colOff>
                    <xdr:row>132</xdr:row>
                    <xdr:rowOff>9525</xdr:rowOff>
                  </from>
                  <to>
                    <xdr:col>21</xdr:col>
                    <xdr:colOff>285750</xdr:colOff>
                    <xdr:row>133</xdr:row>
                    <xdr:rowOff>38100</xdr:rowOff>
                  </to>
                </anchor>
              </controlPr>
            </control>
          </mc:Choice>
        </mc:AlternateContent>
        <mc:AlternateContent xmlns:mc="http://schemas.openxmlformats.org/markup-compatibility/2006">
          <mc:Choice Requires="x14">
            <control shapeId="20020" r:id="rId240" name="Check Box 564">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21" r:id="rId241" name="Check Box 565">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22" r:id="rId242" name="Check Box 566">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23" r:id="rId243" name="Check Box 567">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24" r:id="rId244" name="Check Box 568">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25" r:id="rId245" name="Check Box 569">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26" r:id="rId246" name="Check Box 570">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27" r:id="rId247" name="Check Box 571">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28" r:id="rId248" name="Check Box 572">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29" r:id="rId249" name="Check Box 573">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30" r:id="rId250" name="Check Box 574">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31" r:id="rId251" name="Check Box 575">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32" r:id="rId252" name="Check Box 576">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33" r:id="rId253" name="Check Box 577">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34" r:id="rId254" name="Check Box 578">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35" r:id="rId255" name="Check Box 579">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36" r:id="rId256" name="Check Box 580">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37" r:id="rId257" name="Check Box 581">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38" r:id="rId258" name="Check Box 582">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39" r:id="rId259" name="Check Box 583">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40" r:id="rId260" name="Check Box 584">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41" r:id="rId261" name="Check Box 585">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42" r:id="rId262" name="Check Box 586">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43" r:id="rId263" name="Check Box 587">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44" r:id="rId264" name="Check Box 588">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45" r:id="rId265" name="Check Box 589">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46" r:id="rId266" name="Check Box 590">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47" r:id="rId267" name="Check Box 591">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48" r:id="rId268" name="Check Box 592">
              <controlPr defaultSize="0" autoFill="0" autoLine="0" autoPict="0">
                <anchor moveWithCells="1" sizeWithCells="1">
                  <from>
                    <xdr:col>9</xdr:col>
                    <xdr:colOff>76200</xdr:colOff>
                    <xdr:row>148</xdr:row>
                    <xdr:rowOff>9525</xdr:rowOff>
                  </from>
                  <to>
                    <xdr:col>12</xdr:col>
                    <xdr:colOff>304800</xdr:colOff>
                    <xdr:row>149</xdr:row>
                    <xdr:rowOff>38100</xdr:rowOff>
                  </to>
                </anchor>
              </controlPr>
            </control>
          </mc:Choice>
        </mc:AlternateContent>
        <mc:AlternateContent xmlns:mc="http://schemas.openxmlformats.org/markup-compatibility/2006">
          <mc:Choice Requires="x14">
            <control shapeId="20049" r:id="rId269" name="Check Box 593">
              <controlPr defaultSize="0" autoFill="0" autoLine="0" autoPict="0">
                <anchor moveWithCells="1" sizeWithCells="1">
                  <from>
                    <xdr:col>12</xdr:col>
                    <xdr:colOff>123825</xdr:colOff>
                    <xdr:row>148</xdr:row>
                    <xdr:rowOff>9525</xdr:rowOff>
                  </from>
                  <to>
                    <xdr:col>16</xdr:col>
                    <xdr:colOff>142875</xdr:colOff>
                    <xdr:row>149</xdr:row>
                    <xdr:rowOff>47625</xdr:rowOff>
                  </to>
                </anchor>
              </controlPr>
            </control>
          </mc:Choice>
        </mc:AlternateContent>
        <mc:AlternateContent xmlns:mc="http://schemas.openxmlformats.org/markup-compatibility/2006">
          <mc:Choice Requires="x14">
            <control shapeId="20050" r:id="rId270" name="Check Box 594">
              <controlPr defaultSize="0" autoFill="0" autoLine="0" autoPict="0">
                <anchor moveWithCells="1" sizeWithCells="1">
                  <from>
                    <xdr:col>16</xdr:col>
                    <xdr:colOff>247650</xdr:colOff>
                    <xdr:row>148</xdr:row>
                    <xdr:rowOff>9525</xdr:rowOff>
                  </from>
                  <to>
                    <xdr:col>18</xdr:col>
                    <xdr:colOff>161925</xdr:colOff>
                    <xdr:row>149</xdr:row>
                    <xdr:rowOff>38100</xdr:rowOff>
                  </to>
                </anchor>
              </controlPr>
            </control>
          </mc:Choice>
        </mc:AlternateContent>
        <mc:AlternateContent xmlns:mc="http://schemas.openxmlformats.org/markup-compatibility/2006">
          <mc:Choice Requires="x14">
            <control shapeId="20051" r:id="rId271" name="Check Box 595">
              <controlPr defaultSize="0" autoFill="0" autoLine="0" autoPict="0">
                <anchor moveWithCells="1" sizeWithCells="1">
                  <from>
                    <xdr:col>18</xdr:col>
                    <xdr:colOff>123825</xdr:colOff>
                    <xdr:row>148</xdr:row>
                    <xdr:rowOff>9525</xdr:rowOff>
                  </from>
                  <to>
                    <xdr:col>21</xdr:col>
                    <xdr:colOff>285750</xdr:colOff>
                    <xdr:row>149</xdr:row>
                    <xdr:rowOff>38100</xdr:rowOff>
                  </to>
                </anchor>
              </controlPr>
            </control>
          </mc:Choice>
        </mc:AlternateContent>
        <mc:AlternateContent xmlns:mc="http://schemas.openxmlformats.org/markup-compatibility/2006">
          <mc:Choice Requires="x14">
            <control shapeId="20059" r:id="rId272" name="Check Box 603">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60" r:id="rId273" name="Check Box 604">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61" r:id="rId274" name="Check Box 605">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62" r:id="rId275" name="Check Box 606">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63" r:id="rId276" name="Check Box 607">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64" r:id="rId277" name="Check Box 608">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65" r:id="rId278" name="Check Box 609">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66" r:id="rId279" name="Check Box 610">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67" r:id="rId280" name="Check Box 611">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68" r:id="rId281" name="Check Box 612">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69" r:id="rId282" name="Check Box 613">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70" r:id="rId283" name="Check Box 614">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71" r:id="rId284" name="Check Box 615">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72" r:id="rId285" name="Check Box 616">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73" r:id="rId286" name="Check Box 617">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74" r:id="rId287" name="Check Box 618">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75" r:id="rId288" name="Check Box 619">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76" r:id="rId289" name="Check Box 620">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77" r:id="rId290" name="Check Box 621">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78" r:id="rId291" name="Check Box 622">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79" r:id="rId292" name="Check Box 623">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80" r:id="rId293" name="Check Box 624">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81" r:id="rId294" name="Check Box 625">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82" r:id="rId295" name="Check Box 626">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83" r:id="rId296" name="Check Box 627">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84" r:id="rId297" name="Check Box 628">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85" r:id="rId298" name="Check Box 629">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86" r:id="rId299" name="Check Box 630">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87" r:id="rId300" name="Check Box 631">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88" r:id="rId301" name="Check Box 632">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89" r:id="rId302" name="Check Box 633">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90" r:id="rId303" name="Check Box 634">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091" r:id="rId304" name="Check Box 635">
              <controlPr defaultSize="0" autoFill="0" autoLine="0" autoPict="0">
                <anchor moveWithCells="1" sizeWithCells="1">
                  <from>
                    <xdr:col>9</xdr:col>
                    <xdr:colOff>76200</xdr:colOff>
                    <xdr:row>170</xdr:row>
                    <xdr:rowOff>9525</xdr:rowOff>
                  </from>
                  <to>
                    <xdr:col>12</xdr:col>
                    <xdr:colOff>304800</xdr:colOff>
                    <xdr:row>171</xdr:row>
                    <xdr:rowOff>38100</xdr:rowOff>
                  </to>
                </anchor>
              </controlPr>
            </control>
          </mc:Choice>
        </mc:AlternateContent>
        <mc:AlternateContent xmlns:mc="http://schemas.openxmlformats.org/markup-compatibility/2006">
          <mc:Choice Requires="x14">
            <control shapeId="20092" r:id="rId305" name="Check Box 636">
              <controlPr defaultSize="0" autoFill="0" autoLine="0" autoPict="0">
                <anchor moveWithCells="1" sizeWithCells="1">
                  <from>
                    <xdr:col>12</xdr:col>
                    <xdr:colOff>123825</xdr:colOff>
                    <xdr:row>170</xdr:row>
                    <xdr:rowOff>9525</xdr:rowOff>
                  </from>
                  <to>
                    <xdr:col>16</xdr:col>
                    <xdr:colOff>142875</xdr:colOff>
                    <xdr:row>171</xdr:row>
                    <xdr:rowOff>47625</xdr:rowOff>
                  </to>
                </anchor>
              </controlPr>
            </control>
          </mc:Choice>
        </mc:AlternateContent>
        <mc:AlternateContent xmlns:mc="http://schemas.openxmlformats.org/markup-compatibility/2006">
          <mc:Choice Requires="x14">
            <control shapeId="20093" r:id="rId306" name="Check Box 637">
              <controlPr defaultSize="0" autoFill="0" autoLine="0" autoPict="0">
                <anchor moveWithCells="1" sizeWithCells="1">
                  <from>
                    <xdr:col>16</xdr:col>
                    <xdr:colOff>247650</xdr:colOff>
                    <xdr:row>170</xdr:row>
                    <xdr:rowOff>9525</xdr:rowOff>
                  </from>
                  <to>
                    <xdr:col>18</xdr:col>
                    <xdr:colOff>161925</xdr:colOff>
                    <xdr:row>171</xdr:row>
                    <xdr:rowOff>38100</xdr:rowOff>
                  </to>
                </anchor>
              </controlPr>
            </control>
          </mc:Choice>
        </mc:AlternateContent>
        <mc:AlternateContent xmlns:mc="http://schemas.openxmlformats.org/markup-compatibility/2006">
          <mc:Choice Requires="x14">
            <control shapeId="20094" r:id="rId307" name="Check Box 638">
              <controlPr defaultSize="0" autoFill="0" autoLine="0" autoPict="0">
                <anchor moveWithCells="1" sizeWithCells="1">
                  <from>
                    <xdr:col>18</xdr:col>
                    <xdr:colOff>123825</xdr:colOff>
                    <xdr:row>170</xdr:row>
                    <xdr:rowOff>9525</xdr:rowOff>
                  </from>
                  <to>
                    <xdr:col>21</xdr:col>
                    <xdr:colOff>285750</xdr:colOff>
                    <xdr:row>171</xdr:row>
                    <xdr:rowOff>38100</xdr:rowOff>
                  </to>
                </anchor>
              </controlPr>
            </control>
          </mc:Choice>
        </mc:AlternateContent>
        <mc:AlternateContent xmlns:mc="http://schemas.openxmlformats.org/markup-compatibility/2006">
          <mc:Choice Requires="x14">
            <control shapeId="20102" r:id="rId308" name="Check Box 646">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03" r:id="rId309" name="Check Box 647">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04" r:id="rId310" name="Check Box 648">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05" r:id="rId311" name="Check Box 649">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06" r:id="rId312" name="Check Box 650">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07" r:id="rId313" name="Check Box 651">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08" r:id="rId314" name="Check Box 652">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09" r:id="rId315" name="Check Box 653">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10" r:id="rId316" name="Check Box 654">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11" r:id="rId317" name="Check Box 655">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12" r:id="rId318" name="Check Box 656">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13" r:id="rId319" name="Check Box 657">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14" r:id="rId320" name="Check Box 658">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15" r:id="rId321" name="Check Box 659">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16" r:id="rId322" name="Check Box 660">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17" r:id="rId323" name="Check Box 661">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18" r:id="rId324" name="Check Box 662">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19" r:id="rId325" name="Check Box 663">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20" r:id="rId326" name="Check Box 664">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21" r:id="rId327" name="Check Box 665">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22" r:id="rId328" name="Check Box 666">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23" r:id="rId329" name="Check Box 667">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24" r:id="rId330" name="Check Box 668">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25" r:id="rId331" name="Check Box 669">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26" r:id="rId332" name="Check Box 670">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27" r:id="rId333" name="Check Box 671">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28" r:id="rId334" name="Check Box 672">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29" r:id="rId335" name="Check Box 673">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30" r:id="rId336" name="Check Box 674">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31" r:id="rId337" name="Check Box 675">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32" r:id="rId338" name="Check Box 676">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33" r:id="rId339" name="Check Box 677">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34" r:id="rId340" name="Check Box 678">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35" r:id="rId341" name="Check Box 679">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36" r:id="rId342" name="Check Box 680">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37" r:id="rId343" name="Check Box 681">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38" r:id="rId344" name="Check Box 682">
              <controlPr defaultSize="0" autoFill="0" autoLine="0" autoPict="0">
                <anchor moveWithCells="1" sizeWithCells="1">
                  <from>
                    <xdr:col>9</xdr:col>
                    <xdr:colOff>76200</xdr:colOff>
                    <xdr:row>186</xdr:row>
                    <xdr:rowOff>9525</xdr:rowOff>
                  </from>
                  <to>
                    <xdr:col>12</xdr:col>
                    <xdr:colOff>304800</xdr:colOff>
                    <xdr:row>187</xdr:row>
                    <xdr:rowOff>38100</xdr:rowOff>
                  </to>
                </anchor>
              </controlPr>
            </control>
          </mc:Choice>
        </mc:AlternateContent>
        <mc:AlternateContent xmlns:mc="http://schemas.openxmlformats.org/markup-compatibility/2006">
          <mc:Choice Requires="x14">
            <control shapeId="20139" r:id="rId345" name="Check Box 683">
              <controlPr defaultSize="0" autoFill="0" autoLine="0" autoPict="0">
                <anchor moveWithCells="1" sizeWithCells="1">
                  <from>
                    <xdr:col>12</xdr:col>
                    <xdr:colOff>123825</xdr:colOff>
                    <xdr:row>186</xdr:row>
                    <xdr:rowOff>9525</xdr:rowOff>
                  </from>
                  <to>
                    <xdr:col>16</xdr:col>
                    <xdr:colOff>142875</xdr:colOff>
                    <xdr:row>187</xdr:row>
                    <xdr:rowOff>47625</xdr:rowOff>
                  </to>
                </anchor>
              </controlPr>
            </control>
          </mc:Choice>
        </mc:AlternateContent>
        <mc:AlternateContent xmlns:mc="http://schemas.openxmlformats.org/markup-compatibility/2006">
          <mc:Choice Requires="x14">
            <control shapeId="20140" r:id="rId346" name="Check Box 684">
              <controlPr defaultSize="0" autoFill="0" autoLine="0" autoPict="0">
                <anchor moveWithCells="1" sizeWithCells="1">
                  <from>
                    <xdr:col>16</xdr:col>
                    <xdr:colOff>247650</xdr:colOff>
                    <xdr:row>186</xdr:row>
                    <xdr:rowOff>9525</xdr:rowOff>
                  </from>
                  <to>
                    <xdr:col>18</xdr:col>
                    <xdr:colOff>161925</xdr:colOff>
                    <xdr:row>187</xdr:row>
                    <xdr:rowOff>38100</xdr:rowOff>
                  </to>
                </anchor>
              </controlPr>
            </control>
          </mc:Choice>
        </mc:AlternateContent>
        <mc:AlternateContent xmlns:mc="http://schemas.openxmlformats.org/markup-compatibility/2006">
          <mc:Choice Requires="x14">
            <control shapeId="20141" r:id="rId347" name="Check Box 685">
              <controlPr defaultSize="0" autoFill="0" autoLine="0" autoPict="0">
                <anchor moveWithCells="1" sizeWithCells="1">
                  <from>
                    <xdr:col>18</xdr:col>
                    <xdr:colOff>123825</xdr:colOff>
                    <xdr:row>186</xdr:row>
                    <xdr:rowOff>9525</xdr:rowOff>
                  </from>
                  <to>
                    <xdr:col>21</xdr:col>
                    <xdr:colOff>285750</xdr:colOff>
                    <xdr:row>187</xdr:row>
                    <xdr:rowOff>38100</xdr:rowOff>
                  </to>
                </anchor>
              </controlPr>
            </control>
          </mc:Choice>
        </mc:AlternateContent>
        <mc:AlternateContent xmlns:mc="http://schemas.openxmlformats.org/markup-compatibility/2006">
          <mc:Choice Requires="x14">
            <control shapeId="20149" r:id="rId348" name="Check Box 693">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50" r:id="rId349" name="Check Box 694">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51" r:id="rId350" name="Check Box 695">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52" r:id="rId351" name="Check Box 696">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53" r:id="rId352" name="Check Box 697">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54" r:id="rId353" name="Check Box 698">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55" r:id="rId354" name="Check Box 699">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56" r:id="rId355" name="Check Box 700">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57" r:id="rId356" name="Check Box 701">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58" r:id="rId357" name="Check Box 702">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59" r:id="rId358" name="Check Box 703">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60" r:id="rId359" name="Check Box 704">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61" r:id="rId360" name="Check Box 705">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62" r:id="rId361" name="Check Box 706">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63" r:id="rId362" name="Check Box 707">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64" r:id="rId363" name="Check Box 708">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65" r:id="rId364" name="Check Box 709">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66" r:id="rId365" name="Check Box 710">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67" r:id="rId366" name="Check Box 711">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68" r:id="rId367" name="Check Box 712">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69" r:id="rId368" name="Check Box 713">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70" r:id="rId369" name="Check Box 714">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71" r:id="rId370" name="Check Box 715">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72" r:id="rId371" name="Check Box 716">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73" r:id="rId372" name="Check Box 717">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74" r:id="rId373" name="Check Box 718">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75" r:id="rId374" name="Check Box 719">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76" r:id="rId375" name="Check Box 720">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77" r:id="rId376" name="Check Box 721">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78" r:id="rId377" name="Check Box 722">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79" r:id="rId378" name="Check Box 723">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80" r:id="rId379" name="Check Box 724">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81" r:id="rId380" name="Check Box 725">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82" r:id="rId381" name="Check Box 726">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83" r:id="rId382" name="Check Box 727">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84" r:id="rId383" name="Check Box 728">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85" r:id="rId384" name="Check Box 729">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86" r:id="rId385" name="Check Box 730">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87" r:id="rId386" name="Check Box 731">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88" r:id="rId387" name="Check Box 732">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189" r:id="rId388" name="Check Box 733">
              <controlPr defaultSize="0" autoFill="0" autoLine="0" autoPict="0">
                <anchor moveWithCells="1" sizeWithCells="1">
                  <from>
                    <xdr:col>9</xdr:col>
                    <xdr:colOff>76200</xdr:colOff>
                    <xdr:row>202</xdr:row>
                    <xdr:rowOff>9525</xdr:rowOff>
                  </from>
                  <to>
                    <xdr:col>12</xdr:col>
                    <xdr:colOff>304800</xdr:colOff>
                    <xdr:row>203</xdr:row>
                    <xdr:rowOff>38100</xdr:rowOff>
                  </to>
                </anchor>
              </controlPr>
            </control>
          </mc:Choice>
        </mc:AlternateContent>
        <mc:AlternateContent xmlns:mc="http://schemas.openxmlformats.org/markup-compatibility/2006">
          <mc:Choice Requires="x14">
            <control shapeId="20190" r:id="rId389" name="Check Box 734">
              <controlPr defaultSize="0" autoFill="0" autoLine="0" autoPict="0">
                <anchor moveWithCells="1" sizeWithCells="1">
                  <from>
                    <xdr:col>12</xdr:col>
                    <xdr:colOff>123825</xdr:colOff>
                    <xdr:row>202</xdr:row>
                    <xdr:rowOff>9525</xdr:rowOff>
                  </from>
                  <to>
                    <xdr:col>16</xdr:col>
                    <xdr:colOff>142875</xdr:colOff>
                    <xdr:row>203</xdr:row>
                    <xdr:rowOff>47625</xdr:rowOff>
                  </to>
                </anchor>
              </controlPr>
            </control>
          </mc:Choice>
        </mc:AlternateContent>
        <mc:AlternateContent xmlns:mc="http://schemas.openxmlformats.org/markup-compatibility/2006">
          <mc:Choice Requires="x14">
            <control shapeId="20191" r:id="rId390" name="Check Box 735">
              <controlPr defaultSize="0" autoFill="0" autoLine="0" autoPict="0">
                <anchor moveWithCells="1" sizeWithCells="1">
                  <from>
                    <xdr:col>16</xdr:col>
                    <xdr:colOff>247650</xdr:colOff>
                    <xdr:row>202</xdr:row>
                    <xdr:rowOff>9525</xdr:rowOff>
                  </from>
                  <to>
                    <xdr:col>18</xdr:col>
                    <xdr:colOff>161925</xdr:colOff>
                    <xdr:row>203</xdr:row>
                    <xdr:rowOff>38100</xdr:rowOff>
                  </to>
                </anchor>
              </controlPr>
            </control>
          </mc:Choice>
        </mc:AlternateContent>
        <mc:AlternateContent xmlns:mc="http://schemas.openxmlformats.org/markup-compatibility/2006">
          <mc:Choice Requires="x14">
            <control shapeId="20192" r:id="rId391" name="Check Box 736">
              <controlPr defaultSize="0" autoFill="0" autoLine="0" autoPict="0">
                <anchor moveWithCells="1" sizeWithCells="1">
                  <from>
                    <xdr:col>18</xdr:col>
                    <xdr:colOff>123825</xdr:colOff>
                    <xdr:row>202</xdr:row>
                    <xdr:rowOff>9525</xdr:rowOff>
                  </from>
                  <to>
                    <xdr:col>21</xdr:col>
                    <xdr:colOff>285750</xdr:colOff>
                    <xdr:row>203</xdr:row>
                    <xdr:rowOff>38100</xdr:rowOff>
                  </to>
                </anchor>
              </controlPr>
            </control>
          </mc:Choice>
        </mc:AlternateContent>
        <mc:AlternateContent xmlns:mc="http://schemas.openxmlformats.org/markup-compatibility/2006">
          <mc:Choice Requires="x14">
            <control shapeId="20200" r:id="rId392" name="Check Box 744">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01" r:id="rId393" name="Check Box 745">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02" r:id="rId394" name="Check Box 746">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03" r:id="rId395" name="Check Box 747">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04" r:id="rId396" name="Check Box 748">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05" r:id="rId397" name="Check Box 749">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06" r:id="rId398" name="Check Box 750">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07" r:id="rId399" name="Check Box 751">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08" r:id="rId400" name="Check Box 752">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09" r:id="rId401" name="Check Box 753">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10" r:id="rId402" name="Check Box 754">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11" r:id="rId403" name="Check Box 755">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12" r:id="rId404" name="Check Box 756">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13" r:id="rId405" name="Check Box 757">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14" r:id="rId406" name="Check Box 758">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15" r:id="rId407" name="Check Box 759">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16" r:id="rId408" name="Check Box 760">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17" r:id="rId409" name="Check Box 761">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18" r:id="rId410" name="Check Box 762">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19" r:id="rId411" name="Check Box 763">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20" r:id="rId412" name="Check Box 764">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21" r:id="rId413" name="Check Box 765">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22" r:id="rId414" name="Check Box 766">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23" r:id="rId415" name="Check Box 767">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24" r:id="rId416" name="Check Box 768">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25" r:id="rId417" name="Check Box 769">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26" r:id="rId418" name="Check Box 770">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27" r:id="rId419" name="Check Box 771">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28" r:id="rId420" name="Check Box 772">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29" r:id="rId421" name="Check Box 773">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30" r:id="rId422" name="Check Box 774">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31" r:id="rId423" name="Check Box 775">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32" r:id="rId424" name="Check Box 776">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33" r:id="rId425" name="Check Box 777">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34" r:id="rId426" name="Check Box 778">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35" r:id="rId427" name="Check Box 779">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36" r:id="rId428" name="Check Box 780">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37" r:id="rId429" name="Check Box 781">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38" r:id="rId430" name="Check Box 782">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39" r:id="rId431" name="Check Box 783">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40" r:id="rId432" name="Check Box 784">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41" r:id="rId433" name="Check Box 785">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42" r:id="rId434" name="Check Box 786">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43" r:id="rId435" name="Check Box 787">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44" r:id="rId436" name="Check Box 788">
              <controlPr defaultSize="0" autoFill="0" autoLine="0" autoPict="0">
                <anchor moveWithCells="1" sizeWithCells="1">
                  <from>
                    <xdr:col>9</xdr:col>
                    <xdr:colOff>76200</xdr:colOff>
                    <xdr:row>224</xdr:row>
                    <xdr:rowOff>9525</xdr:rowOff>
                  </from>
                  <to>
                    <xdr:col>12</xdr:col>
                    <xdr:colOff>304800</xdr:colOff>
                    <xdr:row>225</xdr:row>
                    <xdr:rowOff>38100</xdr:rowOff>
                  </to>
                </anchor>
              </controlPr>
            </control>
          </mc:Choice>
        </mc:AlternateContent>
        <mc:AlternateContent xmlns:mc="http://schemas.openxmlformats.org/markup-compatibility/2006">
          <mc:Choice Requires="x14">
            <control shapeId="20245" r:id="rId437" name="Check Box 789">
              <controlPr defaultSize="0" autoFill="0" autoLine="0" autoPict="0">
                <anchor moveWithCells="1" sizeWithCells="1">
                  <from>
                    <xdr:col>12</xdr:col>
                    <xdr:colOff>123825</xdr:colOff>
                    <xdr:row>224</xdr:row>
                    <xdr:rowOff>9525</xdr:rowOff>
                  </from>
                  <to>
                    <xdr:col>16</xdr:col>
                    <xdr:colOff>142875</xdr:colOff>
                    <xdr:row>225</xdr:row>
                    <xdr:rowOff>47625</xdr:rowOff>
                  </to>
                </anchor>
              </controlPr>
            </control>
          </mc:Choice>
        </mc:AlternateContent>
        <mc:AlternateContent xmlns:mc="http://schemas.openxmlformats.org/markup-compatibility/2006">
          <mc:Choice Requires="x14">
            <control shapeId="20246" r:id="rId438" name="Check Box 790">
              <controlPr defaultSize="0" autoFill="0" autoLine="0" autoPict="0">
                <anchor moveWithCells="1" sizeWithCells="1">
                  <from>
                    <xdr:col>16</xdr:col>
                    <xdr:colOff>247650</xdr:colOff>
                    <xdr:row>224</xdr:row>
                    <xdr:rowOff>9525</xdr:rowOff>
                  </from>
                  <to>
                    <xdr:col>18</xdr:col>
                    <xdr:colOff>161925</xdr:colOff>
                    <xdr:row>225</xdr:row>
                    <xdr:rowOff>38100</xdr:rowOff>
                  </to>
                </anchor>
              </controlPr>
            </control>
          </mc:Choice>
        </mc:AlternateContent>
        <mc:AlternateContent xmlns:mc="http://schemas.openxmlformats.org/markup-compatibility/2006">
          <mc:Choice Requires="x14">
            <control shapeId="20247" r:id="rId439" name="Check Box 791">
              <controlPr defaultSize="0" autoFill="0" autoLine="0" autoPict="0">
                <anchor moveWithCells="1" sizeWithCells="1">
                  <from>
                    <xdr:col>18</xdr:col>
                    <xdr:colOff>123825</xdr:colOff>
                    <xdr:row>224</xdr:row>
                    <xdr:rowOff>9525</xdr:rowOff>
                  </from>
                  <to>
                    <xdr:col>21</xdr:col>
                    <xdr:colOff>285750</xdr:colOff>
                    <xdr:row>225</xdr:row>
                    <xdr:rowOff>38100</xdr:rowOff>
                  </to>
                </anchor>
              </controlPr>
            </control>
          </mc:Choice>
        </mc:AlternateContent>
        <mc:AlternateContent xmlns:mc="http://schemas.openxmlformats.org/markup-compatibility/2006">
          <mc:Choice Requires="x14">
            <control shapeId="20255" r:id="rId440" name="Check Box 799">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56" r:id="rId441" name="Check Box 800">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57" r:id="rId442" name="Check Box 801">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58" r:id="rId443" name="Check Box 802">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59" r:id="rId444" name="Check Box 803">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60" r:id="rId445" name="Check Box 804">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61" r:id="rId446" name="Check Box 805">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62" r:id="rId447" name="Check Box 806">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63" r:id="rId448" name="Check Box 807">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64" r:id="rId449" name="Check Box 808">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65" r:id="rId450" name="Check Box 809">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66" r:id="rId451" name="Check Box 810">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67" r:id="rId452" name="Check Box 811">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68" r:id="rId453" name="Check Box 812">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69" r:id="rId454" name="Check Box 813">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70" r:id="rId455" name="Check Box 814">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71" r:id="rId456" name="Check Box 815">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72" r:id="rId457" name="Check Box 816">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73" r:id="rId458" name="Check Box 817">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74" r:id="rId459" name="Check Box 818">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75" r:id="rId460" name="Check Box 819">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76" r:id="rId461" name="Check Box 820">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77" r:id="rId462" name="Check Box 821">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78" r:id="rId463" name="Check Box 822">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79" r:id="rId464" name="Check Box 823">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80" r:id="rId465" name="Check Box 824">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81" r:id="rId466" name="Check Box 825">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82" r:id="rId467" name="Check Box 826">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83" r:id="rId468" name="Check Box 827">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84" r:id="rId469" name="Check Box 828">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85" r:id="rId470" name="Check Box 829">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86" r:id="rId471" name="Check Box 830">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87" r:id="rId472" name="Check Box 831">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88" r:id="rId473" name="Check Box 832">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89" r:id="rId474" name="Check Box 833">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90" r:id="rId475" name="Check Box 834">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91" r:id="rId476" name="Check Box 835">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92" r:id="rId477" name="Check Box 836">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93" r:id="rId478" name="Check Box 837">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94" r:id="rId479" name="Check Box 838">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95" r:id="rId480" name="Check Box 839">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296" r:id="rId481" name="Check Box 840">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297" r:id="rId482" name="Check Box 841">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298" r:id="rId483" name="Check Box 842">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299" r:id="rId484" name="Check Box 843">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300" r:id="rId485" name="Check Box 844">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301" r:id="rId486" name="Check Box 845">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302" r:id="rId487" name="Check Box 846">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303" r:id="rId488" name="Check Box 847">
              <controlPr defaultSize="0" autoFill="0" autoLine="0" autoPict="0">
                <anchor moveWithCells="1" sizeWithCells="1">
                  <from>
                    <xdr:col>9</xdr:col>
                    <xdr:colOff>76200</xdr:colOff>
                    <xdr:row>240</xdr:row>
                    <xdr:rowOff>9525</xdr:rowOff>
                  </from>
                  <to>
                    <xdr:col>12</xdr:col>
                    <xdr:colOff>304800</xdr:colOff>
                    <xdr:row>241</xdr:row>
                    <xdr:rowOff>38100</xdr:rowOff>
                  </to>
                </anchor>
              </controlPr>
            </control>
          </mc:Choice>
        </mc:AlternateContent>
        <mc:AlternateContent xmlns:mc="http://schemas.openxmlformats.org/markup-compatibility/2006">
          <mc:Choice Requires="x14">
            <control shapeId="20304" r:id="rId489" name="Check Box 848">
              <controlPr defaultSize="0" autoFill="0" autoLine="0" autoPict="0">
                <anchor moveWithCells="1" sizeWithCells="1">
                  <from>
                    <xdr:col>12</xdr:col>
                    <xdr:colOff>123825</xdr:colOff>
                    <xdr:row>240</xdr:row>
                    <xdr:rowOff>9525</xdr:rowOff>
                  </from>
                  <to>
                    <xdr:col>16</xdr:col>
                    <xdr:colOff>142875</xdr:colOff>
                    <xdr:row>241</xdr:row>
                    <xdr:rowOff>47625</xdr:rowOff>
                  </to>
                </anchor>
              </controlPr>
            </control>
          </mc:Choice>
        </mc:AlternateContent>
        <mc:AlternateContent xmlns:mc="http://schemas.openxmlformats.org/markup-compatibility/2006">
          <mc:Choice Requires="x14">
            <control shapeId="20305" r:id="rId490" name="Check Box 849">
              <controlPr defaultSize="0" autoFill="0" autoLine="0" autoPict="0">
                <anchor moveWithCells="1" sizeWithCells="1">
                  <from>
                    <xdr:col>16</xdr:col>
                    <xdr:colOff>247650</xdr:colOff>
                    <xdr:row>240</xdr:row>
                    <xdr:rowOff>9525</xdr:rowOff>
                  </from>
                  <to>
                    <xdr:col>18</xdr:col>
                    <xdr:colOff>161925</xdr:colOff>
                    <xdr:row>241</xdr:row>
                    <xdr:rowOff>38100</xdr:rowOff>
                  </to>
                </anchor>
              </controlPr>
            </control>
          </mc:Choice>
        </mc:AlternateContent>
        <mc:AlternateContent xmlns:mc="http://schemas.openxmlformats.org/markup-compatibility/2006">
          <mc:Choice Requires="x14">
            <control shapeId="20306" r:id="rId491" name="Check Box 850">
              <controlPr defaultSize="0" autoFill="0" autoLine="0" autoPict="0">
                <anchor moveWithCells="1" sizeWithCells="1">
                  <from>
                    <xdr:col>18</xdr:col>
                    <xdr:colOff>123825</xdr:colOff>
                    <xdr:row>240</xdr:row>
                    <xdr:rowOff>9525</xdr:rowOff>
                  </from>
                  <to>
                    <xdr:col>21</xdr:col>
                    <xdr:colOff>285750</xdr:colOff>
                    <xdr:row>241</xdr:row>
                    <xdr:rowOff>38100</xdr:rowOff>
                  </to>
                </anchor>
              </controlPr>
            </control>
          </mc:Choice>
        </mc:AlternateContent>
        <mc:AlternateContent xmlns:mc="http://schemas.openxmlformats.org/markup-compatibility/2006">
          <mc:Choice Requires="x14">
            <control shapeId="20314" r:id="rId492" name="Check Box 858">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15" r:id="rId493" name="Check Box 859">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16" r:id="rId494" name="Check Box 860">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17" r:id="rId495" name="Check Box 861">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18" r:id="rId496" name="Check Box 862">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19" r:id="rId497" name="Check Box 863">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20" r:id="rId498" name="Check Box 864">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21" r:id="rId499" name="Check Box 865">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22" r:id="rId500" name="Check Box 866">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23" r:id="rId501" name="Check Box 867">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24" r:id="rId502" name="Check Box 868">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25" r:id="rId503" name="Check Box 869">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26" r:id="rId504" name="Check Box 870">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27" r:id="rId505" name="Check Box 871">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28" r:id="rId506" name="Check Box 872">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29" r:id="rId507" name="Check Box 873">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30" r:id="rId508" name="Check Box 874">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31" r:id="rId509" name="Check Box 875">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32" r:id="rId510" name="Check Box 876">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33" r:id="rId511" name="Check Box 877">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34" r:id="rId512" name="Check Box 878">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35" r:id="rId513" name="Check Box 879">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36" r:id="rId514" name="Check Box 880">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37" r:id="rId515" name="Check Box 881">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38" r:id="rId516" name="Check Box 882">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39" r:id="rId517" name="Check Box 883">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40" r:id="rId518" name="Check Box 884">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41" r:id="rId519" name="Check Box 885">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42" r:id="rId520" name="Check Box 886">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43" r:id="rId521" name="Check Box 887">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44" r:id="rId522" name="Check Box 888">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45" r:id="rId523" name="Check Box 889">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46" r:id="rId524" name="Check Box 890">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47" r:id="rId525" name="Check Box 891">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48" r:id="rId526" name="Check Box 892">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49" r:id="rId527" name="Check Box 893">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50" r:id="rId528" name="Check Box 894">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51" r:id="rId529" name="Check Box 895">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52" r:id="rId530" name="Check Box 896">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53" r:id="rId531" name="Check Box 897">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54" r:id="rId532" name="Check Box 898">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55" r:id="rId533" name="Check Box 899">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56" r:id="rId534" name="Check Box 900">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57" r:id="rId535" name="Check Box 901">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58" r:id="rId536" name="Check Box 902">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59" r:id="rId537" name="Check Box 903">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60" r:id="rId538" name="Check Box 904">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61" r:id="rId539" name="Check Box 905">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62" r:id="rId540" name="Check Box 906">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63" r:id="rId541" name="Check Box 907">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64" r:id="rId542" name="Check Box 908">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65" r:id="rId543" name="Check Box 909">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66" r:id="rId544" name="Check Box 910">
              <controlPr defaultSize="0" autoFill="0" autoLine="0" autoPict="0">
                <anchor moveWithCells="1" sizeWithCells="1">
                  <from>
                    <xdr:col>9</xdr:col>
                    <xdr:colOff>76200</xdr:colOff>
                    <xdr:row>256</xdr:row>
                    <xdr:rowOff>9525</xdr:rowOff>
                  </from>
                  <to>
                    <xdr:col>12</xdr:col>
                    <xdr:colOff>304800</xdr:colOff>
                    <xdr:row>257</xdr:row>
                    <xdr:rowOff>38100</xdr:rowOff>
                  </to>
                </anchor>
              </controlPr>
            </control>
          </mc:Choice>
        </mc:AlternateContent>
        <mc:AlternateContent xmlns:mc="http://schemas.openxmlformats.org/markup-compatibility/2006">
          <mc:Choice Requires="x14">
            <control shapeId="20367" r:id="rId545" name="Check Box 911">
              <controlPr defaultSize="0" autoFill="0" autoLine="0" autoPict="0">
                <anchor moveWithCells="1" sizeWithCells="1">
                  <from>
                    <xdr:col>12</xdr:col>
                    <xdr:colOff>123825</xdr:colOff>
                    <xdr:row>256</xdr:row>
                    <xdr:rowOff>9525</xdr:rowOff>
                  </from>
                  <to>
                    <xdr:col>16</xdr:col>
                    <xdr:colOff>142875</xdr:colOff>
                    <xdr:row>257</xdr:row>
                    <xdr:rowOff>47625</xdr:rowOff>
                  </to>
                </anchor>
              </controlPr>
            </control>
          </mc:Choice>
        </mc:AlternateContent>
        <mc:AlternateContent xmlns:mc="http://schemas.openxmlformats.org/markup-compatibility/2006">
          <mc:Choice Requires="x14">
            <control shapeId="20368" r:id="rId546" name="Check Box 912">
              <controlPr defaultSize="0" autoFill="0" autoLine="0" autoPict="0">
                <anchor moveWithCells="1" sizeWithCells="1">
                  <from>
                    <xdr:col>16</xdr:col>
                    <xdr:colOff>247650</xdr:colOff>
                    <xdr:row>256</xdr:row>
                    <xdr:rowOff>9525</xdr:rowOff>
                  </from>
                  <to>
                    <xdr:col>18</xdr:col>
                    <xdr:colOff>161925</xdr:colOff>
                    <xdr:row>257</xdr:row>
                    <xdr:rowOff>38100</xdr:rowOff>
                  </to>
                </anchor>
              </controlPr>
            </control>
          </mc:Choice>
        </mc:AlternateContent>
        <mc:AlternateContent xmlns:mc="http://schemas.openxmlformats.org/markup-compatibility/2006">
          <mc:Choice Requires="x14">
            <control shapeId="20369" r:id="rId547" name="Check Box 913">
              <controlPr defaultSize="0" autoFill="0" autoLine="0" autoPict="0">
                <anchor moveWithCells="1" sizeWithCells="1">
                  <from>
                    <xdr:col>18</xdr:col>
                    <xdr:colOff>123825</xdr:colOff>
                    <xdr:row>256</xdr:row>
                    <xdr:rowOff>9525</xdr:rowOff>
                  </from>
                  <to>
                    <xdr:col>21</xdr:col>
                    <xdr:colOff>285750</xdr:colOff>
                    <xdr:row>257</xdr:row>
                    <xdr:rowOff>38100</xdr:rowOff>
                  </to>
                </anchor>
              </controlPr>
            </control>
          </mc:Choice>
        </mc:AlternateContent>
        <mc:AlternateContent xmlns:mc="http://schemas.openxmlformats.org/markup-compatibility/2006">
          <mc:Choice Requires="x14">
            <control shapeId="20377" r:id="rId548" name="Check Box 921">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78" r:id="rId549" name="Check Box 922">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79" r:id="rId550" name="Check Box 923">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380" r:id="rId551" name="Check Box 924">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381" r:id="rId552" name="Check Box 925">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82" r:id="rId553" name="Check Box 926">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83" r:id="rId554" name="Check Box 927">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384" r:id="rId555" name="Check Box 928">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385" r:id="rId556" name="Check Box 929">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86" r:id="rId557" name="Check Box 930">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87" r:id="rId558" name="Check Box 931">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388" r:id="rId559" name="Check Box 932">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389" r:id="rId560" name="Check Box 933">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90" r:id="rId561" name="Check Box 934">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91" r:id="rId562" name="Check Box 935">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392" r:id="rId563" name="Check Box 936">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393" r:id="rId564" name="Check Box 937">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94" r:id="rId565" name="Check Box 938">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95" r:id="rId566" name="Check Box 939">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396" r:id="rId567" name="Check Box 940">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397" r:id="rId568" name="Check Box 941">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398" r:id="rId569" name="Check Box 942">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399" r:id="rId570" name="Check Box 943">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00" r:id="rId571" name="Check Box 944">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01" r:id="rId572" name="Check Box 945">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02" r:id="rId573" name="Check Box 946">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03" r:id="rId574" name="Check Box 947">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04" r:id="rId575" name="Check Box 948">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05" r:id="rId576" name="Check Box 949">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06" r:id="rId577" name="Check Box 950">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07" r:id="rId578" name="Check Box 951">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08" r:id="rId579" name="Check Box 952">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09" r:id="rId580" name="Check Box 953">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10" r:id="rId581" name="Check Box 954">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11" r:id="rId582" name="Check Box 955">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12" r:id="rId583" name="Check Box 956">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13" r:id="rId584" name="Check Box 957">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14" r:id="rId585" name="Check Box 958">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15" r:id="rId586" name="Check Box 959">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16" r:id="rId587" name="Check Box 960">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17" r:id="rId588" name="Check Box 961">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18" r:id="rId589" name="Check Box 962">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19" r:id="rId590" name="Check Box 963">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20" r:id="rId591" name="Check Box 964">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21" r:id="rId592" name="Check Box 965">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22" r:id="rId593" name="Check Box 966">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23" r:id="rId594" name="Check Box 967">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24" r:id="rId595" name="Check Box 968">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25" r:id="rId596" name="Check Box 969">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26" r:id="rId597" name="Check Box 970">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27" r:id="rId598" name="Check Box 971">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28" r:id="rId599" name="Check Box 972">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29" r:id="rId600" name="Check Box 973">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30" r:id="rId601" name="Check Box 974">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31" r:id="rId602" name="Check Box 975">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32" r:id="rId603" name="Check Box 976">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33" r:id="rId604" name="Check Box 977">
              <controlPr defaultSize="0" autoFill="0" autoLine="0" autoPict="0">
                <anchor moveWithCells="1" sizeWithCells="1">
                  <from>
                    <xdr:col>9</xdr:col>
                    <xdr:colOff>76200</xdr:colOff>
                    <xdr:row>278</xdr:row>
                    <xdr:rowOff>9525</xdr:rowOff>
                  </from>
                  <to>
                    <xdr:col>12</xdr:col>
                    <xdr:colOff>304800</xdr:colOff>
                    <xdr:row>279</xdr:row>
                    <xdr:rowOff>38100</xdr:rowOff>
                  </to>
                </anchor>
              </controlPr>
            </control>
          </mc:Choice>
        </mc:AlternateContent>
        <mc:AlternateContent xmlns:mc="http://schemas.openxmlformats.org/markup-compatibility/2006">
          <mc:Choice Requires="x14">
            <control shapeId="20434" r:id="rId605" name="Check Box 978">
              <controlPr defaultSize="0" autoFill="0" autoLine="0" autoPict="0">
                <anchor moveWithCells="1" sizeWithCells="1">
                  <from>
                    <xdr:col>12</xdr:col>
                    <xdr:colOff>123825</xdr:colOff>
                    <xdr:row>278</xdr:row>
                    <xdr:rowOff>9525</xdr:rowOff>
                  </from>
                  <to>
                    <xdr:col>16</xdr:col>
                    <xdr:colOff>142875</xdr:colOff>
                    <xdr:row>279</xdr:row>
                    <xdr:rowOff>47625</xdr:rowOff>
                  </to>
                </anchor>
              </controlPr>
            </control>
          </mc:Choice>
        </mc:AlternateContent>
        <mc:AlternateContent xmlns:mc="http://schemas.openxmlformats.org/markup-compatibility/2006">
          <mc:Choice Requires="x14">
            <control shapeId="20435" r:id="rId606" name="Check Box 979">
              <controlPr defaultSize="0" autoFill="0" autoLine="0" autoPict="0">
                <anchor moveWithCells="1" sizeWithCells="1">
                  <from>
                    <xdr:col>16</xdr:col>
                    <xdr:colOff>247650</xdr:colOff>
                    <xdr:row>278</xdr:row>
                    <xdr:rowOff>9525</xdr:rowOff>
                  </from>
                  <to>
                    <xdr:col>18</xdr:col>
                    <xdr:colOff>161925</xdr:colOff>
                    <xdr:row>279</xdr:row>
                    <xdr:rowOff>38100</xdr:rowOff>
                  </to>
                </anchor>
              </controlPr>
            </control>
          </mc:Choice>
        </mc:AlternateContent>
        <mc:AlternateContent xmlns:mc="http://schemas.openxmlformats.org/markup-compatibility/2006">
          <mc:Choice Requires="x14">
            <control shapeId="20436" r:id="rId607" name="Check Box 980">
              <controlPr defaultSize="0" autoFill="0" autoLine="0" autoPict="0">
                <anchor moveWithCells="1" sizeWithCells="1">
                  <from>
                    <xdr:col>18</xdr:col>
                    <xdr:colOff>123825</xdr:colOff>
                    <xdr:row>278</xdr:row>
                    <xdr:rowOff>9525</xdr:rowOff>
                  </from>
                  <to>
                    <xdr:col>21</xdr:col>
                    <xdr:colOff>285750</xdr:colOff>
                    <xdr:row>279</xdr:row>
                    <xdr:rowOff>38100</xdr:rowOff>
                  </to>
                </anchor>
              </controlPr>
            </control>
          </mc:Choice>
        </mc:AlternateContent>
        <mc:AlternateContent xmlns:mc="http://schemas.openxmlformats.org/markup-compatibility/2006">
          <mc:Choice Requires="x14">
            <control shapeId="20444" r:id="rId608" name="Check Box 988">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45" r:id="rId609" name="Check Box 989">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46" r:id="rId610" name="Check Box 990">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47" r:id="rId611" name="Check Box 991">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48" r:id="rId612" name="Check Box 992">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49" r:id="rId613" name="Check Box 993">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50" r:id="rId614" name="Check Box 994">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51" r:id="rId615" name="Check Box 995">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52" r:id="rId616" name="Check Box 996">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53" r:id="rId617" name="Check Box 997">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54" r:id="rId618" name="Check Box 998">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55" r:id="rId619" name="Check Box 999">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56" r:id="rId620" name="Check Box 1000">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57" r:id="rId621" name="Check Box 1001">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58" r:id="rId622" name="Check Box 1002">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59" r:id="rId623" name="Check Box 1003">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60" r:id="rId624" name="Check Box 1004">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61" r:id="rId625" name="Check Box 1005">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62" r:id="rId626" name="Check Box 1006">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63" r:id="rId627" name="Check Box 1007">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64" r:id="rId628" name="Check Box 1008">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65" r:id="rId629" name="Check Box 1009">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66" r:id="rId630" name="Check Box 1010">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67" r:id="rId631" name="Check Box 1011">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68" r:id="rId632" name="Check Box 1012">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69" r:id="rId633" name="Check Box 1013">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70" r:id="rId634" name="Check Box 1014">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71" r:id="rId635" name="Check Box 1015">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72" r:id="rId636" name="Check Box 1016">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73" r:id="rId637" name="Check Box 1017">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74" r:id="rId638" name="Check Box 1018">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75" r:id="rId639" name="Check Box 1019">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0476" r:id="rId640" name="Check Box 1020">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0477" r:id="rId641" name="Check Box 1021">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0478" r:id="rId642" name="Check Box 1022">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0479" r:id="rId643" name="Check Box 1023">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28" r:id="rId644" name="Check Box 1024">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29" r:id="rId645" name="Check Box 1025">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30" r:id="rId646" name="Check Box 1026">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31" r:id="rId647" name="Check Box 1027">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32" r:id="rId648" name="Check Box 1028">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33" r:id="rId649" name="Check Box 1029">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34" r:id="rId650" name="Check Box 1030">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35" r:id="rId651" name="Check Box 1031">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36" r:id="rId652" name="Check Box 1032">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37" r:id="rId653" name="Check Box 1033">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38" r:id="rId654" name="Check Box 1034">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39" r:id="rId655" name="Check Box 1035">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40" r:id="rId656" name="Check Box 1036">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41" r:id="rId657" name="Check Box 1037">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42" r:id="rId658" name="Check Box 1038">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43" r:id="rId659" name="Check Box 1039">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44" r:id="rId660" name="Check Box 1040">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45" r:id="rId661" name="Check Box 1041">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46" r:id="rId662" name="Check Box 1042">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47" r:id="rId663" name="Check Box 1043">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48" r:id="rId664" name="Check Box 1044">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49" r:id="rId665" name="Check Box 1045">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50" r:id="rId666" name="Check Box 1046">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51" r:id="rId667" name="Check Box 1047">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52" r:id="rId668" name="Check Box 1048">
              <controlPr defaultSize="0" autoFill="0" autoLine="0" autoPict="0">
                <anchor moveWithCells="1" sizeWithCells="1">
                  <from>
                    <xdr:col>9</xdr:col>
                    <xdr:colOff>76200</xdr:colOff>
                    <xdr:row>294</xdr:row>
                    <xdr:rowOff>9525</xdr:rowOff>
                  </from>
                  <to>
                    <xdr:col>12</xdr:col>
                    <xdr:colOff>304800</xdr:colOff>
                    <xdr:row>295</xdr:row>
                    <xdr:rowOff>38100</xdr:rowOff>
                  </to>
                </anchor>
              </controlPr>
            </control>
          </mc:Choice>
        </mc:AlternateContent>
        <mc:AlternateContent xmlns:mc="http://schemas.openxmlformats.org/markup-compatibility/2006">
          <mc:Choice Requires="x14">
            <control shapeId="22553" r:id="rId669" name="Check Box 1049">
              <controlPr defaultSize="0" autoFill="0" autoLine="0" autoPict="0">
                <anchor moveWithCells="1" sizeWithCells="1">
                  <from>
                    <xdr:col>12</xdr:col>
                    <xdr:colOff>123825</xdr:colOff>
                    <xdr:row>294</xdr:row>
                    <xdr:rowOff>9525</xdr:rowOff>
                  </from>
                  <to>
                    <xdr:col>16</xdr:col>
                    <xdr:colOff>142875</xdr:colOff>
                    <xdr:row>295</xdr:row>
                    <xdr:rowOff>47625</xdr:rowOff>
                  </to>
                </anchor>
              </controlPr>
            </control>
          </mc:Choice>
        </mc:AlternateContent>
        <mc:AlternateContent xmlns:mc="http://schemas.openxmlformats.org/markup-compatibility/2006">
          <mc:Choice Requires="x14">
            <control shapeId="22554" r:id="rId670" name="Check Box 1050">
              <controlPr defaultSize="0" autoFill="0" autoLine="0" autoPict="0">
                <anchor moveWithCells="1" sizeWithCells="1">
                  <from>
                    <xdr:col>16</xdr:col>
                    <xdr:colOff>247650</xdr:colOff>
                    <xdr:row>294</xdr:row>
                    <xdr:rowOff>9525</xdr:rowOff>
                  </from>
                  <to>
                    <xdr:col>18</xdr:col>
                    <xdr:colOff>161925</xdr:colOff>
                    <xdr:row>295</xdr:row>
                    <xdr:rowOff>38100</xdr:rowOff>
                  </to>
                </anchor>
              </controlPr>
            </control>
          </mc:Choice>
        </mc:AlternateContent>
        <mc:AlternateContent xmlns:mc="http://schemas.openxmlformats.org/markup-compatibility/2006">
          <mc:Choice Requires="x14">
            <control shapeId="22555" r:id="rId671" name="Check Box 1051">
              <controlPr defaultSize="0" autoFill="0" autoLine="0" autoPict="0">
                <anchor moveWithCells="1" sizeWithCells="1">
                  <from>
                    <xdr:col>18</xdr:col>
                    <xdr:colOff>123825</xdr:colOff>
                    <xdr:row>294</xdr:row>
                    <xdr:rowOff>9525</xdr:rowOff>
                  </from>
                  <to>
                    <xdr:col>21</xdr:col>
                    <xdr:colOff>285750</xdr:colOff>
                    <xdr:row>295</xdr:row>
                    <xdr:rowOff>38100</xdr:rowOff>
                  </to>
                </anchor>
              </controlPr>
            </control>
          </mc:Choice>
        </mc:AlternateContent>
        <mc:AlternateContent xmlns:mc="http://schemas.openxmlformats.org/markup-compatibility/2006">
          <mc:Choice Requires="x14">
            <control shapeId="22563" r:id="rId672" name="Check Box 1059">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64" r:id="rId673" name="Check Box 1060">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65" r:id="rId674" name="Check Box 1061">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66" r:id="rId675" name="Check Box 1062">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67" r:id="rId676" name="Check Box 1063">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68" r:id="rId677" name="Check Box 1064">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69" r:id="rId678" name="Check Box 1065">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70" r:id="rId679" name="Check Box 1066">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71" r:id="rId680" name="Check Box 1067">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72" r:id="rId681" name="Check Box 1068">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73" r:id="rId682" name="Check Box 1069">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74" r:id="rId683" name="Check Box 1070">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75" r:id="rId684" name="Check Box 1071">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76" r:id="rId685" name="Check Box 1072">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77" r:id="rId686" name="Check Box 1073">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78" r:id="rId687" name="Check Box 1074">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79" r:id="rId688" name="Check Box 1075">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80" r:id="rId689" name="Check Box 1076">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81" r:id="rId690" name="Check Box 1077">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82" r:id="rId691" name="Check Box 1078">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83" r:id="rId692" name="Check Box 1079">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84" r:id="rId693" name="Check Box 1080">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85" r:id="rId694" name="Check Box 1081">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86" r:id="rId695" name="Check Box 1082">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87" r:id="rId696" name="Check Box 1083">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88" r:id="rId697" name="Check Box 1084">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89" r:id="rId698" name="Check Box 1085">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90" r:id="rId699" name="Check Box 1086">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91" r:id="rId700" name="Check Box 1087">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92" r:id="rId701" name="Check Box 1088">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93" r:id="rId702" name="Check Box 1089">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94" r:id="rId703" name="Check Box 1090">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95" r:id="rId704" name="Check Box 1091">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596" r:id="rId705" name="Check Box 1092">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597" r:id="rId706" name="Check Box 1093">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598" r:id="rId707" name="Check Box 1094">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599" r:id="rId708" name="Check Box 1095">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00" r:id="rId709" name="Check Box 1096">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01" r:id="rId710" name="Check Box 1097">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02" r:id="rId711" name="Check Box 1098">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03" r:id="rId712" name="Check Box 1099">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04" r:id="rId713" name="Check Box 1100">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05" r:id="rId714" name="Check Box 1101">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06" r:id="rId715" name="Check Box 1102">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07" r:id="rId716" name="Check Box 1103">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08" r:id="rId717" name="Check Box 1104">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09" r:id="rId718" name="Check Box 1105">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10" r:id="rId719" name="Check Box 1106">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11" r:id="rId720" name="Check Box 1107">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12" r:id="rId721" name="Check Box 1108">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13" r:id="rId722" name="Check Box 1109">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14" r:id="rId723" name="Check Box 1110">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15" r:id="rId724" name="Check Box 1111">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16" r:id="rId725" name="Check Box 1112">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17" r:id="rId726" name="Check Box 1113">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18" r:id="rId727" name="Check Box 1114">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19" r:id="rId728" name="Check Box 1115">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20" r:id="rId729" name="Check Box 1116">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21" r:id="rId730" name="Check Box 1117">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22" r:id="rId731" name="Check Box 1118">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23" r:id="rId732" name="Check Box 1119">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24" r:id="rId733" name="Check Box 1120">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25" r:id="rId734" name="Check Box 1121">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26" r:id="rId735" name="Check Box 1122">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27" r:id="rId736" name="Check Box 1123">
              <controlPr defaultSize="0" autoFill="0" autoLine="0" autoPict="0">
                <anchor moveWithCells="1" sizeWithCells="1">
                  <from>
                    <xdr:col>9</xdr:col>
                    <xdr:colOff>76200</xdr:colOff>
                    <xdr:row>310</xdr:row>
                    <xdr:rowOff>9525</xdr:rowOff>
                  </from>
                  <to>
                    <xdr:col>12</xdr:col>
                    <xdr:colOff>304800</xdr:colOff>
                    <xdr:row>311</xdr:row>
                    <xdr:rowOff>38100</xdr:rowOff>
                  </to>
                </anchor>
              </controlPr>
            </control>
          </mc:Choice>
        </mc:AlternateContent>
        <mc:AlternateContent xmlns:mc="http://schemas.openxmlformats.org/markup-compatibility/2006">
          <mc:Choice Requires="x14">
            <control shapeId="22628" r:id="rId737" name="Check Box 1124">
              <controlPr defaultSize="0" autoFill="0" autoLine="0" autoPict="0">
                <anchor moveWithCells="1" sizeWithCells="1">
                  <from>
                    <xdr:col>12</xdr:col>
                    <xdr:colOff>123825</xdr:colOff>
                    <xdr:row>310</xdr:row>
                    <xdr:rowOff>9525</xdr:rowOff>
                  </from>
                  <to>
                    <xdr:col>16</xdr:col>
                    <xdr:colOff>142875</xdr:colOff>
                    <xdr:row>311</xdr:row>
                    <xdr:rowOff>47625</xdr:rowOff>
                  </to>
                </anchor>
              </controlPr>
            </control>
          </mc:Choice>
        </mc:AlternateContent>
        <mc:AlternateContent xmlns:mc="http://schemas.openxmlformats.org/markup-compatibility/2006">
          <mc:Choice Requires="x14">
            <control shapeId="22629" r:id="rId738" name="Check Box 1125">
              <controlPr defaultSize="0" autoFill="0" autoLine="0" autoPict="0">
                <anchor moveWithCells="1" sizeWithCells="1">
                  <from>
                    <xdr:col>16</xdr:col>
                    <xdr:colOff>247650</xdr:colOff>
                    <xdr:row>310</xdr:row>
                    <xdr:rowOff>9525</xdr:rowOff>
                  </from>
                  <to>
                    <xdr:col>18</xdr:col>
                    <xdr:colOff>161925</xdr:colOff>
                    <xdr:row>311</xdr:row>
                    <xdr:rowOff>38100</xdr:rowOff>
                  </to>
                </anchor>
              </controlPr>
            </control>
          </mc:Choice>
        </mc:AlternateContent>
        <mc:AlternateContent xmlns:mc="http://schemas.openxmlformats.org/markup-compatibility/2006">
          <mc:Choice Requires="x14">
            <control shapeId="22630" r:id="rId739" name="Check Box 1126">
              <controlPr defaultSize="0" autoFill="0" autoLine="0" autoPict="0">
                <anchor moveWithCells="1" sizeWithCells="1">
                  <from>
                    <xdr:col>18</xdr:col>
                    <xdr:colOff>123825</xdr:colOff>
                    <xdr:row>310</xdr:row>
                    <xdr:rowOff>9525</xdr:rowOff>
                  </from>
                  <to>
                    <xdr:col>21</xdr:col>
                    <xdr:colOff>285750</xdr:colOff>
                    <xdr:row>311</xdr:row>
                    <xdr:rowOff>38100</xdr:rowOff>
                  </to>
                </anchor>
              </controlPr>
            </control>
          </mc:Choice>
        </mc:AlternateContent>
        <mc:AlternateContent xmlns:mc="http://schemas.openxmlformats.org/markup-compatibility/2006">
          <mc:Choice Requires="x14">
            <control shapeId="22638" r:id="rId740" name="Check Box 1134">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39" r:id="rId741" name="Check Box 1135">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40" r:id="rId742" name="Check Box 1136">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41" r:id="rId743" name="Check Box 1137">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42" r:id="rId744" name="Check Box 1138">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43" r:id="rId745" name="Check Box 1139">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44" r:id="rId746" name="Check Box 1140">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45" r:id="rId747" name="Check Box 1141">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46" r:id="rId748" name="Check Box 1142">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47" r:id="rId749" name="Check Box 1143">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48" r:id="rId750" name="Check Box 1144">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49" r:id="rId751" name="Check Box 1145">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50" r:id="rId752" name="Check Box 1146">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51" r:id="rId753" name="Check Box 1147">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52" r:id="rId754" name="Check Box 1148">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53" r:id="rId755" name="Check Box 1149">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54" r:id="rId756" name="Check Box 1150">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55" r:id="rId757" name="Check Box 1151">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56" r:id="rId758" name="Check Box 1152">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57" r:id="rId759" name="Check Box 1153">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58" r:id="rId760" name="Check Box 1154">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59" r:id="rId761" name="Check Box 1155">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60" r:id="rId762" name="Check Box 1156">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61" r:id="rId763" name="Check Box 1157">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62" r:id="rId764" name="Check Box 1158">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63" r:id="rId765" name="Check Box 1159">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64" r:id="rId766" name="Check Box 1160">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65" r:id="rId767" name="Check Box 1161">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66" r:id="rId768" name="Check Box 1162">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67" r:id="rId769" name="Check Box 1163">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68" r:id="rId770" name="Check Box 1164">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69" r:id="rId771" name="Check Box 1165">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70" r:id="rId772" name="Check Box 1166">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71" r:id="rId773" name="Check Box 1167">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72" r:id="rId774" name="Check Box 1168">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73" r:id="rId775" name="Check Box 1169">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74" r:id="rId776" name="Check Box 1170">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75" r:id="rId777" name="Check Box 1171">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76" r:id="rId778" name="Check Box 1172">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77" r:id="rId779" name="Check Box 1173">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78" r:id="rId780" name="Check Box 1174">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79" r:id="rId781" name="Check Box 1175">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80" r:id="rId782" name="Check Box 1176">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81" r:id="rId783" name="Check Box 1177">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82" r:id="rId784" name="Check Box 1178">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83" r:id="rId785" name="Check Box 1179">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84" r:id="rId786" name="Check Box 1180">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85" r:id="rId787" name="Check Box 1181">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86" r:id="rId788" name="Check Box 1182">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87" r:id="rId789" name="Check Box 1183">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88" r:id="rId790" name="Check Box 1184">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89" r:id="rId791" name="Check Box 1185">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90" r:id="rId792" name="Check Box 1186">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91" r:id="rId793" name="Check Box 1187">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92" r:id="rId794" name="Check Box 1188">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93" r:id="rId795" name="Check Box 1189">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94" r:id="rId796" name="Check Box 1190">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95" r:id="rId797" name="Check Box 1191">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696" r:id="rId798" name="Check Box 1192">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697" r:id="rId799" name="Check Box 1193">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698" r:id="rId800" name="Check Box 1194">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699" r:id="rId801" name="Check Box 1195">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700" r:id="rId802" name="Check Box 1196">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701" r:id="rId803" name="Check Box 1197">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702" r:id="rId804" name="Check Box 1198">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703" r:id="rId805" name="Check Box 1199">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704" r:id="rId806" name="Check Box 1200">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705" r:id="rId807" name="Check Box 1201">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706" r:id="rId808" name="Check Box 1202">
              <controlPr defaultSize="0" autoFill="0" autoLine="0" autoPict="0">
                <anchor moveWithCells="1" sizeWithCells="1">
                  <from>
                    <xdr:col>9</xdr:col>
                    <xdr:colOff>76200</xdr:colOff>
                    <xdr:row>332</xdr:row>
                    <xdr:rowOff>9525</xdr:rowOff>
                  </from>
                  <to>
                    <xdr:col>12</xdr:col>
                    <xdr:colOff>304800</xdr:colOff>
                    <xdr:row>333</xdr:row>
                    <xdr:rowOff>38100</xdr:rowOff>
                  </to>
                </anchor>
              </controlPr>
            </control>
          </mc:Choice>
        </mc:AlternateContent>
        <mc:AlternateContent xmlns:mc="http://schemas.openxmlformats.org/markup-compatibility/2006">
          <mc:Choice Requires="x14">
            <control shapeId="22707" r:id="rId809" name="Check Box 1203">
              <controlPr defaultSize="0" autoFill="0" autoLine="0" autoPict="0">
                <anchor moveWithCells="1" sizeWithCells="1">
                  <from>
                    <xdr:col>12</xdr:col>
                    <xdr:colOff>123825</xdr:colOff>
                    <xdr:row>332</xdr:row>
                    <xdr:rowOff>9525</xdr:rowOff>
                  </from>
                  <to>
                    <xdr:col>16</xdr:col>
                    <xdr:colOff>142875</xdr:colOff>
                    <xdr:row>333</xdr:row>
                    <xdr:rowOff>47625</xdr:rowOff>
                  </to>
                </anchor>
              </controlPr>
            </control>
          </mc:Choice>
        </mc:AlternateContent>
        <mc:AlternateContent xmlns:mc="http://schemas.openxmlformats.org/markup-compatibility/2006">
          <mc:Choice Requires="x14">
            <control shapeId="22708" r:id="rId810" name="Check Box 1204">
              <controlPr defaultSize="0" autoFill="0" autoLine="0" autoPict="0">
                <anchor moveWithCells="1" sizeWithCells="1">
                  <from>
                    <xdr:col>16</xdr:col>
                    <xdr:colOff>247650</xdr:colOff>
                    <xdr:row>332</xdr:row>
                    <xdr:rowOff>9525</xdr:rowOff>
                  </from>
                  <to>
                    <xdr:col>18</xdr:col>
                    <xdr:colOff>161925</xdr:colOff>
                    <xdr:row>333</xdr:row>
                    <xdr:rowOff>38100</xdr:rowOff>
                  </to>
                </anchor>
              </controlPr>
            </control>
          </mc:Choice>
        </mc:AlternateContent>
        <mc:AlternateContent xmlns:mc="http://schemas.openxmlformats.org/markup-compatibility/2006">
          <mc:Choice Requires="x14">
            <control shapeId="22709" r:id="rId811" name="Check Box 1205">
              <controlPr defaultSize="0" autoFill="0" autoLine="0" autoPict="0">
                <anchor moveWithCells="1" sizeWithCells="1">
                  <from>
                    <xdr:col>18</xdr:col>
                    <xdr:colOff>123825</xdr:colOff>
                    <xdr:row>332</xdr:row>
                    <xdr:rowOff>9525</xdr:rowOff>
                  </from>
                  <to>
                    <xdr:col>21</xdr:col>
                    <xdr:colOff>285750</xdr:colOff>
                    <xdr:row>333</xdr:row>
                    <xdr:rowOff>38100</xdr:rowOff>
                  </to>
                </anchor>
              </controlPr>
            </control>
          </mc:Choice>
        </mc:AlternateContent>
        <mc:AlternateContent xmlns:mc="http://schemas.openxmlformats.org/markup-compatibility/2006">
          <mc:Choice Requires="x14">
            <control shapeId="22717" r:id="rId812" name="Check Box 1213">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18" r:id="rId813" name="Check Box 1214">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19" r:id="rId814" name="Check Box 1215">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20" r:id="rId815" name="Check Box 1216">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21" r:id="rId816" name="Check Box 1217">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22" r:id="rId817" name="Check Box 1218">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23" r:id="rId818" name="Check Box 1219">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24" r:id="rId819" name="Check Box 1220">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25" r:id="rId820" name="Check Box 1221">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26" r:id="rId821" name="Check Box 1222">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27" r:id="rId822" name="Check Box 1223">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28" r:id="rId823" name="Check Box 1224">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29" r:id="rId824" name="Check Box 1225">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30" r:id="rId825" name="Check Box 1226">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31" r:id="rId826" name="Check Box 1227">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32" r:id="rId827" name="Check Box 1228">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33" r:id="rId828" name="Check Box 1229">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34" r:id="rId829" name="Check Box 1230">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35" r:id="rId830" name="Check Box 1231">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36" r:id="rId831" name="Check Box 1232">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37" r:id="rId832" name="Check Box 1233">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38" r:id="rId833" name="Check Box 1234">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39" r:id="rId834" name="Check Box 1235">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40" r:id="rId835" name="Check Box 1236">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41" r:id="rId836" name="Check Box 1237">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42" r:id="rId837" name="Check Box 1238">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43" r:id="rId838" name="Check Box 1239">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44" r:id="rId839" name="Check Box 1240">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45" r:id="rId840" name="Check Box 1241">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46" r:id="rId841" name="Check Box 1242">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47" r:id="rId842" name="Check Box 1243">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48" r:id="rId843" name="Check Box 1244">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49" r:id="rId844" name="Check Box 1245">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50" r:id="rId845" name="Check Box 1246">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51" r:id="rId846" name="Check Box 1247">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52" r:id="rId847" name="Check Box 1248">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53" r:id="rId848" name="Check Box 1249">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54" r:id="rId849" name="Check Box 1250">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55" r:id="rId850" name="Check Box 1251">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56" r:id="rId851" name="Check Box 1252">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57" r:id="rId852" name="Check Box 1253">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58" r:id="rId853" name="Check Box 1254">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59" r:id="rId854" name="Check Box 1255">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60" r:id="rId855" name="Check Box 1256">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61" r:id="rId856" name="Check Box 1257">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62" r:id="rId857" name="Check Box 1258">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63" r:id="rId858" name="Check Box 1259">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64" r:id="rId859" name="Check Box 1260">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65" r:id="rId860" name="Check Box 1261">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66" r:id="rId861" name="Check Box 1262">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67" r:id="rId862" name="Check Box 1263">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68" r:id="rId863" name="Check Box 1264">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69" r:id="rId864" name="Check Box 1265">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70" r:id="rId865" name="Check Box 1266">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71" r:id="rId866" name="Check Box 1267">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72" r:id="rId867" name="Check Box 1268">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73" r:id="rId868" name="Check Box 1269">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74" r:id="rId869" name="Check Box 1270">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75" r:id="rId870" name="Check Box 1271">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76" r:id="rId871" name="Check Box 1272">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77" r:id="rId872" name="Check Box 1273">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78" r:id="rId873" name="Check Box 1274">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79" r:id="rId874" name="Check Box 1275">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80" r:id="rId875" name="Check Box 1276">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81" r:id="rId876" name="Check Box 1277">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82" r:id="rId877" name="Check Box 1278">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83" r:id="rId878" name="Check Box 1279">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84" r:id="rId879" name="Check Box 1280">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85" r:id="rId880" name="Check Box 1281">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86" r:id="rId881" name="Check Box 1282">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87" r:id="rId882" name="Check Box 1283">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88" r:id="rId883" name="Check Box 1284">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789" r:id="rId884" name="Check Box 1285">
              <controlPr defaultSize="0" autoFill="0" autoLine="0" autoPict="0">
                <anchor moveWithCells="1" sizeWithCells="1">
                  <from>
                    <xdr:col>9</xdr:col>
                    <xdr:colOff>76200</xdr:colOff>
                    <xdr:row>348</xdr:row>
                    <xdr:rowOff>9525</xdr:rowOff>
                  </from>
                  <to>
                    <xdr:col>12</xdr:col>
                    <xdr:colOff>304800</xdr:colOff>
                    <xdr:row>349</xdr:row>
                    <xdr:rowOff>38100</xdr:rowOff>
                  </to>
                </anchor>
              </controlPr>
            </control>
          </mc:Choice>
        </mc:AlternateContent>
        <mc:AlternateContent xmlns:mc="http://schemas.openxmlformats.org/markup-compatibility/2006">
          <mc:Choice Requires="x14">
            <control shapeId="22790" r:id="rId885" name="Check Box 1286">
              <controlPr defaultSize="0" autoFill="0" autoLine="0" autoPict="0">
                <anchor moveWithCells="1" sizeWithCells="1">
                  <from>
                    <xdr:col>12</xdr:col>
                    <xdr:colOff>123825</xdr:colOff>
                    <xdr:row>348</xdr:row>
                    <xdr:rowOff>9525</xdr:rowOff>
                  </from>
                  <to>
                    <xdr:col>16</xdr:col>
                    <xdr:colOff>142875</xdr:colOff>
                    <xdr:row>349</xdr:row>
                    <xdr:rowOff>47625</xdr:rowOff>
                  </to>
                </anchor>
              </controlPr>
            </control>
          </mc:Choice>
        </mc:AlternateContent>
        <mc:AlternateContent xmlns:mc="http://schemas.openxmlformats.org/markup-compatibility/2006">
          <mc:Choice Requires="x14">
            <control shapeId="22791" r:id="rId886" name="Check Box 1287">
              <controlPr defaultSize="0" autoFill="0" autoLine="0" autoPict="0">
                <anchor moveWithCells="1" sizeWithCells="1">
                  <from>
                    <xdr:col>16</xdr:col>
                    <xdr:colOff>247650</xdr:colOff>
                    <xdr:row>348</xdr:row>
                    <xdr:rowOff>9525</xdr:rowOff>
                  </from>
                  <to>
                    <xdr:col>18</xdr:col>
                    <xdr:colOff>161925</xdr:colOff>
                    <xdr:row>349</xdr:row>
                    <xdr:rowOff>38100</xdr:rowOff>
                  </to>
                </anchor>
              </controlPr>
            </control>
          </mc:Choice>
        </mc:AlternateContent>
        <mc:AlternateContent xmlns:mc="http://schemas.openxmlformats.org/markup-compatibility/2006">
          <mc:Choice Requires="x14">
            <control shapeId="22792" r:id="rId887" name="Check Box 1288">
              <controlPr defaultSize="0" autoFill="0" autoLine="0" autoPict="0">
                <anchor moveWithCells="1" sizeWithCells="1">
                  <from>
                    <xdr:col>18</xdr:col>
                    <xdr:colOff>123825</xdr:colOff>
                    <xdr:row>348</xdr:row>
                    <xdr:rowOff>9525</xdr:rowOff>
                  </from>
                  <to>
                    <xdr:col>21</xdr:col>
                    <xdr:colOff>285750</xdr:colOff>
                    <xdr:row>349</xdr:row>
                    <xdr:rowOff>38100</xdr:rowOff>
                  </to>
                </anchor>
              </controlPr>
            </control>
          </mc:Choice>
        </mc:AlternateContent>
        <mc:AlternateContent xmlns:mc="http://schemas.openxmlformats.org/markup-compatibility/2006">
          <mc:Choice Requires="x14">
            <control shapeId="22800" r:id="rId888" name="Check Box 1296">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01" r:id="rId889" name="Check Box 1297">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02" r:id="rId890" name="Check Box 1298">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03" r:id="rId891" name="Check Box 1299">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04" r:id="rId892" name="Check Box 1300">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05" r:id="rId893" name="Check Box 1301">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06" r:id="rId894" name="Check Box 1302">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07" r:id="rId895" name="Check Box 1303">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08" r:id="rId896" name="Check Box 1304">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09" r:id="rId897" name="Check Box 1305">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10" r:id="rId898" name="Check Box 1306">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11" r:id="rId899" name="Check Box 1307">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12" r:id="rId900" name="Check Box 1308">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13" r:id="rId901" name="Check Box 1309">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14" r:id="rId902" name="Check Box 1310">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15" r:id="rId903" name="Check Box 1311">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16" r:id="rId904" name="Check Box 1312">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17" r:id="rId905" name="Check Box 1313">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18" r:id="rId906" name="Check Box 1314">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19" r:id="rId907" name="Check Box 1315">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20" r:id="rId908" name="Check Box 1316">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21" r:id="rId909" name="Check Box 1317">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22" r:id="rId910" name="Check Box 1318">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23" r:id="rId911" name="Check Box 1319">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24" r:id="rId912" name="Check Box 1320">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25" r:id="rId913" name="Check Box 1321">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26" r:id="rId914" name="Check Box 1322">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27" r:id="rId915" name="Check Box 1323">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28" r:id="rId916" name="Check Box 1324">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29" r:id="rId917" name="Check Box 1325">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30" r:id="rId918" name="Check Box 1326">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31" r:id="rId919" name="Check Box 1327">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32" r:id="rId920" name="Check Box 1328">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33" r:id="rId921" name="Check Box 1329">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34" r:id="rId922" name="Check Box 1330">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35" r:id="rId923" name="Check Box 1331">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36" r:id="rId924" name="Check Box 1332">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37" r:id="rId925" name="Check Box 1333">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38" r:id="rId926" name="Check Box 1334">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39" r:id="rId927" name="Check Box 1335">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40" r:id="rId928" name="Check Box 1336">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41" r:id="rId929" name="Check Box 1337">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42" r:id="rId930" name="Check Box 1338">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43" r:id="rId931" name="Check Box 1339">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44" r:id="rId932" name="Check Box 1340">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45" r:id="rId933" name="Check Box 1341">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46" r:id="rId934" name="Check Box 1342">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47" r:id="rId935" name="Check Box 1343">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48" r:id="rId936" name="Check Box 1344">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49" r:id="rId937" name="Check Box 1345">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50" r:id="rId938" name="Check Box 1346">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51" r:id="rId939" name="Check Box 1347">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52" r:id="rId940" name="Check Box 1348">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53" r:id="rId941" name="Check Box 1349">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54" r:id="rId942" name="Check Box 1350">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55" r:id="rId943" name="Check Box 1351">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56" r:id="rId944" name="Check Box 1352">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57" r:id="rId945" name="Check Box 1353">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58" r:id="rId946" name="Check Box 1354">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59" r:id="rId947" name="Check Box 1355">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60" r:id="rId948" name="Check Box 1356">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61" r:id="rId949" name="Check Box 1357">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62" r:id="rId950" name="Check Box 1358">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63" r:id="rId951" name="Check Box 1359">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64" r:id="rId952" name="Check Box 1360">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65" r:id="rId953" name="Check Box 1361">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66" r:id="rId954" name="Check Box 1362">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67" r:id="rId955" name="Check Box 1363">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68" r:id="rId956" name="Check Box 1364">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69" r:id="rId957" name="Check Box 1365">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70" r:id="rId958" name="Check Box 1366">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71" r:id="rId959" name="Check Box 1367">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72" r:id="rId960" name="Check Box 1368">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73" r:id="rId961" name="Check Box 1369">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74" r:id="rId962" name="Check Box 1370">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75" r:id="rId963" name="Check Box 1371">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76" r:id="rId964" name="Check Box 1372">
              <controlPr defaultSize="0" autoFill="0" autoLine="0" autoPict="0">
                <anchor moveWithCells="1" sizeWithCells="1">
                  <from>
                    <xdr:col>9</xdr:col>
                    <xdr:colOff>76200</xdr:colOff>
                    <xdr:row>364</xdr:row>
                    <xdr:rowOff>9525</xdr:rowOff>
                  </from>
                  <to>
                    <xdr:col>12</xdr:col>
                    <xdr:colOff>304800</xdr:colOff>
                    <xdr:row>365</xdr:row>
                    <xdr:rowOff>38100</xdr:rowOff>
                  </to>
                </anchor>
              </controlPr>
            </control>
          </mc:Choice>
        </mc:AlternateContent>
        <mc:AlternateContent xmlns:mc="http://schemas.openxmlformats.org/markup-compatibility/2006">
          <mc:Choice Requires="x14">
            <control shapeId="22877" r:id="rId965" name="Check Box 1373">
              <controlPr defaultSize="0" autoFill="0" autoLine="0" autoPict="0">
                <anchor moveWithCells="1" sizeWithCells="1">
                  <from>
                    <xdr:col>12</xdr:col>
                    <xdr:colOff>123825</xdr:colOff>
                    <xdr:row>364</xdr:row>
                    <xdr:rowOff>9525</xdr:rowOff>
                  </from>
                  <to>
                    <xdr:col>16</xdr:col>
                    <xdr:colOff>142875</xdr:colOff>
                    <xdr:row>365</xdr:row>
                    <xdr:rowOff>47625</xdr:rowOff>
                  </to>
                </anchor>
              </controlPr>
            </control>
          </mc:Choice>
        </mc:AlternateContent>
        <mc:AlternateContent xmlns:mc="http://schemas.openxmlformats.org/markup-compatibility/2006">
          <mc:Choice Requires="x14">
            <control shapeId="22878" r:id="rId966" name="Check Box 1374">
              <controlPr defaultSize="0" autoFill="0" autoLine="0" autoPict="0">
                <anchor moveWithCells="1" sizeWithCells="1">
                  <from>
                    <xdr:col>16</xdr:col>
                    <xdr:colOff>247650</xdr:colOff>
                    <xdr:row>364</xdr:row>
                    <xdr:rowOff>9525</xdr:rowOff>
                  </from>
                  <to>
                    <xdr:col>18</xdr:col>
                    <xdr:colOff>161925</xdr:colOff>
                    <xdr:row>365</xdr:row>
                    <xdr:rowOff>38100</xdr:rowOff>
                  </to>
                </anchor>
              </controlPr>
            </control>
          </mc:Choice>
        </mc:AlternateContent>
        <mc:AlternateContent xmlns:mc="http://schemas.openxmlformats.org/markup-compatibility/2006">
          <mc:Choice Requires="x14">
            <control shapeId="22879" r:id="rId967" name="Check Box 1375">
              <controlPr defaultSize="0" autoFill="0" autoLine="0" autoPict="0">
                <anchor moveWithCells="1" sizeWithCells="1">
                  <from>
                    <xdr:col>18</xdr:col>
                    <xdr:colOff>123825</xdr:colOff>
                    <xdr:row>364</xdr:row>
                    <xdr:rowOff>9525</xdr:rowOff>
                  </from>
                  <to>
                    <xdr:col>21</xdr:col>
                    <xdr:colOff>285750</xdr:colOff>
                    <xdr:row>365</xdr:row>
                    <xdr:rowOff>38100</xdr:rowOff>
                  </to>
                </anchor>
              </controlPr>
            </control>
          </mc:Choice>
        </mc:AlternateContent>
        <mc:AlternateContent xmlns:mc="http://schemas.openxmlformats.org/markup-compatibility/2006">
          <mc:Choice Requires="x14">
            <control shapeId="22887" r:id="rId968" name="Check Box 1383">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888" r:id="rId969" name="Check Box 1384">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889" r:id="rId970" name="Check Box 1385">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890" r:id="rId971" name="Check Box 1386">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891" r:id="rId972" name="Check Box 1387">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892" r:id="rId973" name="Check Box 1388">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893" r:id="rId974" name="Check Box 1389">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894" r:id="rId975" name="Check Box 1390">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895" r:id="rId976" name="Check Box 1391">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896" r:id="rId977" name="Check Box 1392">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897" r:id="rId978" name="Check Box 1393">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898" r:id="rId979" name="Check Box 1394">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899" r:id="rId980" name="Check Box 1395">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00" r:id="rId981" name="Check Box 1396">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01" r:id="rId982" name="Check Box 1397">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02" r:id="rId983" name="Check Box 1398">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03" r:id="rId984" name="Check Box 1399">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04" r:id="rId985" name="Check Box 1400">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05" r:id="rId986" name="Check Box 1401">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06" r:id="rId987" name="Check Box 1402">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07" r:id="rId988" name="Check Box 1403">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08" r:id="rId989" name="Check Box 1404">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09" r:id="rId990" name="Check Box 1405">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10" r:id="rId991" name="Check Box 1406">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11" r:id="rId992" name="Check Box 1407">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12" r:id="rId993" name="Check Box 1408">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13" r:id="rId994" name="Check Box 1409">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14" r:id="rId995" name="Check Box 1410">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15" r:id="rId996" name="Check Box 1411">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16" r:id="rId997" name="Check Box 1412">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17" r:id="rId998" name="Check Box 1413">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18" r:id="rId999" name="Check Box 1414">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19" r:id="rId1000" name="Check Box 1415">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20" r:id="rId1001" name="Check Box 1416">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21" r:id="rId1002" name="Check Box 1417">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22" r:id="rId1003" name="Check Box 1418">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23" r:id="rId1004" name="Check Box 1419">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24" r:id="rId1005" name="Check Box 1420">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25" r:id="rId1006" name="Check Box 1421">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26" r:id="rId1007" name="Check Box 1422">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27" r:id="rId1008" name="Check Box 1423">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28" r:id="rId1009" name="Check Box 1424">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29" r:id="rId1010" name="Check Box 1425">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30" r:id="rId1011" name="Check Box 1426">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31" r:id="rId1012" name="Check Box 1427">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32" r:id="rId1013" name="Check Box 1428">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33" r:id="rId1014" name="Check Box 1429">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34" r:id="rId1015" name="Check Box 1430">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35" r:id="rId1016" name="Check Box 1431">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36" r:id="rId1017" name="Check Box 1432">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37" r:id="rId1018" name="Check Box 1433">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38" r:id="rId1019" name="Check Box 1434">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39" r:id="rId1020" name="Check Box 1435">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40" r:id="rId1021" name="Check Box 1436">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41" r:id="rId1022" name="Check Box 1437">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42" r:id="rId1023" name="Check Box 1438">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43" r:id="rId1024" name="Check Box 1439">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44" r:id="rId1025" name="Check Box 1440">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45" r:id="rId1026" name="Check Box 1441">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46" r:id="rId1027" name="Check Box 1442">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47" r:id="rId1028" name="Check Box 1443">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48" r:id="rId1029" name="Check Box 1444">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49" r:id="rId1030" name="Check Box 1445">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50" r:id="rId1031" name="Check Box 1446">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51" r:id="rId1032" name="Check Box 1447">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52" r:id="rId1033" name="Check Box 1448">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53" r:id="rId1034" name="Check Box 1449">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54" r:id="rId1035" name="Check Box 1450">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55" r:id="rId1036" name="Check Box 1451">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56" r:id="rId1037" name="Check Box 1452">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57" r:id="rId1038" name="Check Box 1453">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58" r:id="rId1039" name="Check Box 1454">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59" r:id="rId1040" name="Check Box 1455">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60" r:id="rId1041" name="Check Box 1456">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61" r:id="rId1042" name="Check Box 1457">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62" r:id="rId1043" name="Check Box 1458">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63" r:id="rId1044" name="Check Box 1459">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64" r:id="rId1045" name="Check Box 1460">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65" r:id="rId1046" name="Check Box 1461">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66" r:id="rId1047" name="Check Box 1462">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67" r:id="rId1048" name="Check Box 1463">
              <controlPr defaultSize="0" autoFill="0" autoLine="0" autoPict="0">
                <anchor moveWithCells="1" sizeWithCells="1">
                  <from>
                    <xdr:col>9</xdr:col>
                    <xdr:colOff>76200</xdr:colOff>
                    <xdr:row>386</xdr:row>
                    <xdr:rowOff>9525</xdr:rowOff>
                  </from>
                  <to>
                    <xdr:col>12</xdr:col>
                    <xdr:colOff>304800</xdr:colOff>
                    <xdr:row>387</xdr:row>
                    <xdr:rowOff>38100</xdr:rowOff>
                  </to>
                </anchor>
              </controlPr>
            </control>
          </mc:Choice>
        </mc:AlternateContent>
        <mc:AlternateContent xmlns:mc="http://schemas.openxmlformats.org/markup-compatibility/2006">
          <mc:Choice Requires="x14">
            <control shapeId="22968" r:id="rId1049" name="Check Box 1464">
              <controlPr defaultSize="0" autoFill="0" autoLine="0" autoPict="0">
                <anchor moveWithCells="1" sizeWithCells="1">
                  <from>
                    <xdr:col>12</xdr:col>
                    <xdr:colOff>123825</xdr:colOff>
                    <xdr:row>386</xdr:row>
                    <xdr:rowOff>9525</xdr:rowOff>
                  </from>
                  <to>
                    <xdr:col>16</xdr:col>
                    <xdr:colOff>142875</xdr:colOff>
                    <xdr:row>387</xdr:row>
                    <xdr:rowOff>47625</xdr:rowOff>
                  </to>
                </anchor>
              </controlPr>
            </control>
          </mc:Choice>
        </mc:AlternateContent>
        <mc:AlternateContent xmlns:mc="http://schemas.openxmlformats.org/markup-compatibility/2006">
          <mc:Choice Requires="x14">
            <control shapeId="22969" r:id="rId1050" name="Check Box 1465">
              <controlPr defaultSize="0" autoFill="0" autoLine="0" autoPict="0">
                <anchor moveWithCells="1" sizeWithCells="1">
                  <from>
                    <xdr:col>16</xdr:col>
                    <xdr:colOff>247650</xdr:colOff>
                    <xdr:row>386</xdr:row>
                    <xdr:rowOff>9525</xdr:rowOff>
                  </from>
                  <to>
                    <xdr:col>18</xdr:col>
                    <xdr:colOff>161925</xdr:colOff>
                    <xdr:row>387</xdr:row>
                    <xdr:rowOff>38100</xdr:rowOff>
                  </to>
                </anchor>
              </controlPr>
            </control>
          </mc:Choice>
        </mc:AlternateContent>
        <mc:AlternateContent xmlns:mc="http://schemas.openxmlformats.org/markup-compatibility/2006">
          <mc:Choice Requires="x14">
            <control shapeId="22970" r:id="rId1051" name="Check Box 1466">
              <controlPr defaultSize="0" autoFill="0" autoLine="0" autoPict="0">
                <anchor moveWithCells="1" sizeWithCells="1">
                  <from>
                    <xdr:col>18</xdr:col>
                    <xdr:colOff>123825</xdr:colOff>
                    <xdr:row>386</xdr:row>
                    <xdr:rowOff>9525</xdr:rowOff>
                  </from>
                  <to>
                    <xdr:col>21</xdr:col>
                    <xdr:colOff>285750</xdr:colOff>
                    <xdr:row>387</xdr:row>
                    <xdr:rowOff>38100</xdr:rowOff>
                  </to>
                </anchor>
              </controlPr>
            </control>
          </mc:Choice>
        </mc:AlternateContent>
        <mc:AlternateContent xmlns:mc="http://schemas.openxmlformats.org/markup-compatibility/2006">
          <mc:Choice Requires="x14">
            <control shapeId="22978" r:id="rId1052" name="Check Box 1474">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79" r:id="rId1053" name="Check Box 1475">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2980" r:id="rId1054" name="Check Box 1476">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2981" r:id="rId1055" name="Check Box 1477">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2982" r:id="rId1056" name="Check Box 1478">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83" r:id="rId1057" name="Check Box 1479">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2984" r:id="rId1058" name="Check Box 1480">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2985" r:id="rId1059" name="Check Box 1481">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2986" r:id="rId1060" name="Check Box 1482">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87" r:id="rId1061" name="Check Box 1483">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2988" r:id="rId1062" name="Check Box 1484">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2989" r:id="rId1063" name="Check Box 1485">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2990" r:id="rId1064" name="Check Box 1486">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91" r:id="rId1065" name="Check Box 1487">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2992" r:id="rId1066" name="Check Box 1488">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2993" r:id="rId1067" name="Check Box 1489">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2994" r:id="rId1068" name="Check Box 1490">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95" r:id="rId1069" name="Check Box 1491">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2996" r:id="rId1070" name="Check Box 1492">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2997" r:id="rId1071" name="Check Box 1493">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2998" r:id="rId1072" name="Check Box 1494">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2999" r:id="rId1073" name="Check Box 1495">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00" r:id="rId1074" name="Check Box 1496">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01" r:id="rId1075" name="Check Box 1497">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02" r:id="rId1076" name="Check Box 1498">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03" r:id="rId1077" name="Check Box 1499">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04" r:id="rId1078" name="Check Box 1500">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05" r:id="rId1079" name="Check Box 1501">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06" r:id="rId1080" name="Check Box 1502">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07" r:id="rId1081" name="Check Box 1503">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08" r:id="rId1082" name="Check Box 1504">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09" r:id="rId1083" name="Check Box 1505">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10" r:id="rId1084" name="Check Box 1506">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11" r:id="rId1085" name="Check Box 1507">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12" r:id="rId1086" name="Check Box 1508">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13" r:id="rId1087" name="Check Box 1509">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14" r:id="rId1088" name="Check Box 1510">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15" r:id="rId1089" name="Check Box 1511">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16" r:id="rId1090" name="Check Box 1512">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17" r:id="rId1091" name="Check Box 1513">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18" r:id="rId1092" name="Check Box 1514">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19" r:id="rId1093" name="Check Box 1515">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20" r:id="rId1094" name="Check Box 1516">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21" r:id="rId1095" name="Check Box 1517">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22" r:id="rId1096" name="Check Box 1518">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23" r:id="rId1097" name="Check Box 1519">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24" r:id="rId1098" name="Check Box 1520">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25" r:id="rId1099" name="Check Box 1521">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26" r:id="rId1100" name="Check Box 1522">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27" r:id="rId1101" name="Check Box 1523">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28" r:id="rId1102" name="Check Box 1524">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29" r:id="rId1103" name="Check Box 1525">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30" r:id="rId1104" name="Check Box 1526">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31" r:id="rId1105" name="Check Box 1527">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32" r:id="rId1106" name="Check Box 1528">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33" r:id="rId1107" name="Check Box 1529">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34" r:id="rId1108" name="Check Box 1530">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35" r:id="rId1109" name="Check Box 1531">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36" r:id="rId1110" name="Check Box 1532">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37" r:id="rId1111" name="Check Box 1533">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38" r:id="rId1112" name="Check Box 1534">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39" r:id="rId1113" name="Check Box 1535">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40" r:id="rId1114" name="Check Box 1536">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41" r:id="rId1115" name="Check Box 1537">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42" r:id="rId1116" name="Check Box 1538">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43" r:id="rId1117" name="Check Box 1539">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44" r:id="rId1118" name="Check Box 1540">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45" r:id="rId1119" name="Check Box 1541">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46" r:id="rId1120" name="Check Box 1542">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47" r:id="rId1121" name="Check Box 1543">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48" r:id="rId1122" name="Check Box 1544">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49" r:id="rId1123" name="Check Box 1545">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50" r:id="rId1124" name="Check Box 1546">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51" r:id="rId1125" name="Check Box 1547">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52" r:id="rId1126" name="Check Box 1548">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53" r:id="rId1127" name="Check Box 1549">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54" r:id="rId1128" name="Check Box 1550">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55" r:id="rId1129" name="Check Box 1551">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56" r:id="rId1130" name="Check Box 1552">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57" r:id="rId1131" name="Check Box 1553">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58" r:id="rId1132" name="Check Box 1554">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59" r:id="rId1133" name="Check Box 1555">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60" r:id="rId1134" name="Check Box 1556">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61" r:id="rId1135" name="Check Box 1557">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62" r:id="rId1136" name="Check Box 1558">
              <controlPr defaultSize="0" autoFill="0" autoLine="0" autoPict="0">
                <anchor moveWithCells="1" sizeWithCells="1">
                  <from>
                    <xdr:col>9</xdr:col>
                    <xdr:colOff>76200</xdr:colOff>
                    <xdr:row>402</xdr:row>
                    <xdr:rowOff>9525</xdr:rowOff>
                  </from>
                  <to>
                    <xdr:col>12</xdr:col>
                    <xdr:colOff>304800</xdr:colOff>
                    <xdr:row>403</xdr:row>
                    <xdr:rowOff>38100</xdr:rowOff>
                  </to>
                </anchor>
              </controlPr>
            </control>
          </mc:Choice>
        </mc:AlternateContent>
        <mc:AlternateContent xmlns:mc="http://schemas.openxmlformats.org/markup-compatibility/2006">
          <mc:Choice Requires="x14">
            <control shapeId="23063" r:id="rId1137" name="Check Box 1559">
              <controlPr defaultSize="0" autoFill="0" autoLine="0" autoPict="0">
                <anchor moveWithCells="1" sizeWithCells="1">
                  <from>
                    <xdr:col>12</xdr:col>
                    <xdr:colOff>123825</xdr:colOff>
                    <xdr:row>402</xdr:row>
                    <xdr:rowOff>9525</xdr:rowOff>
                  </from>
                  <to>
                    <xdr:col>16</xdr:col>
                    <xdr:colOff>142875</xdr:colOff>
                    <xdr:row>403</xdr:row>
                    <xdr:rowOff>47625</xdr:rowOff>
                  </to>
                </anchor>
              </controlPr>
            </control>
          </mc:Choice>
        </mc:AlternateContent>
        <mc:AlternateContent xmlns:mc="http://schemas.openxmlformats.org/markup-compatibility/2006">
          <mc:Choice Requires="x14">
            <control shapeId="23064" r:id="rId1138" name="Check Box 1560">
              <controlPr defaultSize="0" autoFill="0" autoLine="0" autoPict="0">
                <anchor moveWithCells="1" sizeWithCells="1">
                  <from>
                    <xdr:col>16</xdr:col>
                    <xdr:colOff>247650</xdr:colOff>
                    <xdr:row>402</xdr:row>
                    <xdr:rowOff>9525</xdr:rowOff>
                  </from>
                  <to>
                    <xdr:col>18</xdr:col>
                    <xdr:colOff>161925</xdr:colOff>
                    <xdr:row>403</xdr:row>
                    <xdr:rowOff>38100</xdr:rowOff>
                  </to>
                </anchor>
              </controlPr>
            </control>
          </mc:Choice>
        </mc:AlternateContent>
        <mc:AlternateContent xmlns:mc="http://schemas.openxmlformats.org/markup-compatibility/2006">
          <mc:Choice Requires="x14">
            <control shapeId="23065" r:id="rId1139" name="Check Box 1561">
              <controlPr defaultSize="0" autoFill="0" autoLine="0" autoPict="0">
                <anchor moveWithCells="1" sizeWithCells="1">
                  <from>
                    <xdr:col>18</xdr:col>
                    <xdr:colOff>123825</xdr:colOff>
                    <xdr:row>402</xdr:row>
                    <xdr:rowOff>9525</xdr:rowOff>
                  </from>
                  <to>
                    <xdr:col>21</xdr:col>
                    <xdr:colOff>285750</xdr:colOff>
                    <xdr:row>403</xdr:row>
                    <xdr:rowOff>38100</xdr:rowOff>
                  </to>
                </anchor>
              </controlPr>
            </control>
          </mc:Choice>
        </mc:AlternateContent>
        <mc:AlternateContent xmlns:mc="http://schemas.openxmlformats.org/markup-compatibility/2006">
          <mc:Choice Requires="x14">
            <control shapeId="23073" r:id="rId1140" name="Check Box 1569">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74" r:id="rId1141" name="Check Box 1570">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75" r:id="rId1142" name="Check Box 1571">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76" r:id="rId1143" name="Check Box 1572">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77" r:id="rId1144" name="Check Box 1573">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78" r:id="rId1145" name="Check Box 1574">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79" r:id="rId1146" name="Check Box 1575">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80" r:id="rId1147" name="Check Box 1576">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81" r:id="rId1148" name="Check Box 1577">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82" r:id="rId1149" name="Check Box 1578">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83" r:id="rId1150" name="Check Box 1579">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84" r:id="rId1151" name="Check Box 1580">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85" r:id="rId1152" name="Check Box 1581">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86" r:id="rId1153" name="Check Box 1582">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87" r:id="rId1154" name="Check Box 1583">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88" r:id="rId1155" name="Check Box 1584">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89" r:id="rId1156" name="Check Box 1585">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90" r:id="rId1157" name="Check Box 1586">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91" r:id="rId1158" name="Check Box 1587">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92" r:id="rId1159" name="Check Box 1588">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93" r:id="rId1160" name="Check Box 1589">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94" r:id="rId1161" name="Check Box 1590">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95" r:id="rId1162" name="Check Box 1591">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096" r:id="rId1163" name="Check Box 1592">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097" r:id="rId1164" name="Check Box 1593">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098" r:id="rId1165" name="Check Box 1594">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099" r:id="rId1166" name="Check Box 1595">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00" r:id="rId1167" name="Check Box 1596">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01" r:id="rId1168" name="Check Box 1597">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02" r:id="rId1169" name="Check Box 1598">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03" r:id="rId1170" name="Check Box 1599">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04" r:id="rId1171" name="Check Box 1600">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05" r:id="rId1172" name="Check Box 1601">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06" r:id="rId1173" name="Check Box 1602">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07" r:id="rId1174" name="Check Box 1603">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08" r:id="rId1175" name="Check Box 1604">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09" r:id="rId1176" name="Check Box 1605">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10" r:id="rId1177" name="Check Box 1606">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11" r:id="rId1178" name="Check Box 1607">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12" r:id="rId1179" name="Check Box 1608">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13" r:id="rId1180" name="Check Box 1609">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14" r:id="rId1181" name="Check Box 1610">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15" r:id="rId1182" name="Check Box 1611">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16" r:id="rId1183" name="Check Box 1612">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17" r:id="rId1184" name="Check Box 1613">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18" r:id="rId1185" name="Check Box 1614">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19" r:id="rId1186" name="Check Box 1615">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20" r:id="rId1187" name="Check Box 1616">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21" r:id="rId1188" name="Check Box 1617">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22" r:id="rId1189" name="Check Box 1618">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23" r:id="rId1190" name="Check Box 1619">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24" r:id="rId1191" name="Check Box 1620">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25" r:id="rId1192" name="Check Box 1621">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26" r:id="rId1193" name="Check Box 1622">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27" r:id="rId1194" name="Check Box 1623">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28" r:id="rId1195" name="Check Box 1624">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29" r:id="rId1196" name="Check Box 1625">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30" r:id="rId1197" name="Check Box 1626">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31" r:id="rId1198" name="Check Box 1627">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32" r:id="rId1199" name="Check Box 1628">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33" r:id="rId1200" name="Check Box 1629">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34" r:id="rId1201" name="Check Box 1630">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35" r:id="rId1202" name="Check Box 1631">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36" r:id="rId1203" name="Check Box 1632">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37" r:id="rId1204" name="Check Box 1633">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38" r:id="rId1205" name="Check Box 1634">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39" r:id="rId1206" name="Check Box 1635">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40" r:id="rId1207" name="Check Box 1636">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41" r:id="rId1208" name="Check Box 1637">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42" r:id="rId1209" name="Check Box 1638">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43" r:id="rId1210" name="Check Box 1639">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44" r:id="rId1211" name="Check Box 1640">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45" r:id="rId1212" name="Check Box 1641">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46" r:id="rId1213" name="Check Box 1642">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47" r:id="rId1214" name="Check Box 1643">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48" r:id="rId1215" name="Check Box 1644">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49" r:id="rId1216" name="Check Box 1645">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50" r:id="rId1217" name="Check Box 1646">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51" r:id="rId1218" name="Check Box 1647">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52" r:id="rId1219" name="Check Box 1648">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53" r:id="rId1220" name="Check Box 1649">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54" r:id="rId1221" name="Check Box 1650">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55" r:id="rId1222" name="Check Box 1651">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56" r:id="rId1223" name="Check Box 1652">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57" r:id="rId1224" name="Check Box 1653">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58" r:id="rId1225" name="Check Box 1654">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59" r:id="rId1226" name="Check Box 1655">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60" r:id="rId1227" name="Check Box 1656">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61" r:id="rId1228" name="Check Box 1657">
              <controlPr defaultSize="0" autoFill="0" autoLine="0" autoPict="0">
                <anchor moveWithCells="1" sizeWithCells="1">
                  <from>
                    <xdr:col>9</xdr:col>
                    <xdr:colOff>76200</xdr:colOff>
                    <xdr:row>418</xdr:row>
                    <xdr:rowOff>9525</xdr:rowOff>
                  </from>
                  <to>
                    <xdr:col>12</xdr:col>
                    <xdr:colOff>304800</xdr:colOff>
                    <xdr:row>419</xdr:row>
                    <xdr:rowOff>38100</xdr:rowOff>
                  </to>
                </anchor>
              </controlPr>
            </control>
          </mc:Choice>
        </mc:AlternateContent>
        <mc:AlternateContent xmlns:mc="http://schemas.openxmlformats.org/markup-compatibility/2006">
          <mc:Choice Requires="x14">
            <control shapeId="23162" r:id="rId1229" name="Check Box 1658">
              <controlPr defaultSize="0" autoFill="0" autoLine="0" autoPict="0">
                <anchor moveWithCells="1" sizeWithCells="1">
                  <from>
                    <xdr:col>12</xdr:col>
                    <xdr:colOff>123825</xdr:colOff>
                    <xdr:row>418</xdr:row>
                    <xdr:rowOff>9525</xdr:rowOff>
                  </from>
                  <to>
                    <xdr:col>16</xdr:col>
                    <xdr:colOff>142875</xdr:colOff>
                    <xdr:row>419</xdr:row>
                    <xdr:rowOff>47625</xdr:rowOff>
                  </to>
                </anchor>
              </controlPr>
            </control>
          </mc:Choice>
        </mc:AlternateContent>
        <mc:AlternateContent xmlns:mc="http://schemas.openxmlformats.org/markup-compatibility/2006">
          <mc:Choice Requires="x14">
            <control shapeId="23163" r:id="rId1230" name="Check Box 1659">
              <controlPr defaultSize="0" autoFill="0" autoLine="0" autoPict="0">
                <anchor moveWithCells="1" sizeWithCells="1">
                  <from>
                    <xdr:col>16</xdr:col>
                    <xdr:colOff>247650</xdr:colOff>
                    <xdr:row>418</xdr:row>
                    <xdr:rowOff>9525</xdr:rowOff>
                  </from>
                  <to>
                    <xdr:col>18</xdr:col>
                    <xdr:colOff>161925</xdr:colOff>
                    <xdr:row>419</xdr:row>
                    <xdr:rowOff>38100</xdr:rowOff>
                  </to>
                </anchor>
              </controlPr>
            </control>
          </mc:Choice>
        </mc:AlternateContent>
        <mc:AlternateContent xmlns:mc="http://schemas.openxmlformats.org/markup-compatibility/2006">
          <mc:Choice Requires="x14">
            <control shapeId="23164" r:id="rId1231" name="Check Box 1660">
              <controlPr defaultSize="0" autoFill="0" autoLine="0" autoPict="0">
                <anchor moveWithCells="1" sizeWithCells="1">
                  <from>
                    <xdr:col>18</xdr:col>
                    <xdr:colOff>123825</xdr:colOff>
                    <xdr:row>418</xdr:row>
                    <xdr:rowOff>9525</xdr:rowOff>
                  </from>
                  <to>
                    <xdr:col>21</xdr:col>
                    <xdr:colOff>285750</xdr:colOff>
                    <xdr:row>419</xdr:row>
                    <xdr:rowOff>38100</xdr:rowOff>
                  </to>
                </anchor>
              </controlPr>
            </control>
          </mc:Choice>
        </mc:AlternateContent>
        <mc:AlternateContent xmlns:mc="http://schemas.openxmlformats.org/markup-compatibility/2006">
          <mc:Choice Requires="x14">
            <control shapeId="23172" r:id="rId1232" name="Check Box 166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73" r:id="rId1233" name="Check Box 166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74" r:id="rId1234" name="Check Box 167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75" r:id="rId1235" name="Check Box 1671">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76" r:id="rId1236" name="Check Box 1672">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77" r:id="rId1237" name="Check Box 1673">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78" r:id="rId1238" name="Check Box 1674">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79" r:id="rId1239" name="Check Box 1675">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80" r:id="rId1240" name="Check Box 1676">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81" r:id="rId1241" name="Check Box 1677">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82" r:id="rId1242" name="Check Box 1678">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83" r:id="rId1243" name="Check Box 167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84" r:id="rId1244" name="Check Box 1680">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85" r:id="rId1245" name="Check Box 1681">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86" r:id="rId1246" name="Check Box 1682">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87" r:id="rId1247" name="Check Box 1683">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88" r:id="rId1248" name="Check Box 1684">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89" r:id="rId1249" name="Check Box 1685">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90" r:id="rId1250" name="Check Box 1686">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91" r:id="rId1251" name="Check Box 1687">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92" r:id="rId1252" name="Check Box 168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93" r:id="rId1253" name="Check Box 168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94" r:id="rId1254" name="Check Box 169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95" r:id="rId1255" name="Check Box 1691">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196" r:id="rId1256" name="Check Box 1692">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197" r:id="rId1257" name="Check Box 1693">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198" r:id="rId1258" name="Check Box 1694">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199" r:id="rId1259" name="Check Box 1695">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00" r:id="rId1260" name="Check Box 1696">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01" r:id="rId1261" name="Check Box 1697">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02" r:id="rId1262" name="Check Box 1698">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03" r:id="rId1263" name="Check Box 169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04" r:id="rId1264" name="Check Box 1700">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05" r:id="rId1265" name="Check Box 1701">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06" r:id="rId1266" name="Check Box 1702">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07" r:id="rId1267" name="Check Box 1703">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08" r:id="rId1268" name="Check Box 1704">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09" r:id="rId1269" name="Check Box 1705">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10" r:id="rId1270" name="Check Box 1706">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11" r:id="rId1271" name="Check Box 1707">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12" r:id="rId1272" name="Check Box 170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13" r:id="rId1273" name="Check Box 170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14" r:id="rId1274" name="Check Box 171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15" r:id="rId1275" name="Check Box 1711">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16" r:id="rId1276" name="Check Box 1712">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17" r:id="rId1277" name="Check Box 1713">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18" r:id="rId1278" name="Check Box 1714">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19" r:id="rId1279" name="Check Box 1715">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20" r:id="rId1280" name="Check Box 1716">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21" r:id="rId1281" name="Check Box 1717">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22" r:id="rId1282" name="Check Box 1718">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23" r:id="rId1283" name="Check Box 171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24" r:id="rId1284" name="Check Box 1720">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25" r:id="rId1285" name="Check Box 1721">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26" r:id="rId1286" name="Check Box 1722">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27" r:id="rId1287" name="Check Box 1723">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28" r:id="rId1288" name="Check Box 1724">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29" r:id="rId1289" name="Check Box 1725">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30" r:id="rId1290" name="Check Box 1726">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31" r:id="rId1291" name="Check Box 1727">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32" r:id="rId1292" name="Check Box 172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33" r:id="rId1293" name="Check Box 172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34" r:id="rId1294" name="Check Box 173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35" r:id="rId1295" name="Check Box 1731">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36" r:id="rId1296" name="Check Box 1732">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37" r:id="rId1297" name="Check Box 1733">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38" r:id="rId1298" name="Check Box 1734">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39" r:id="rId1299" name="Check Box 1735">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40" r:id="rId1300" name="Check Box 1736">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41" r:id="rId1301" name="Check Box 1737">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42" r:id="rId1302" name="Check Box 1738">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43" r:id="rId1303" name="Check Box 173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44" r:id="rId1304" name="Check Box 1740">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45" r:id="rId1305" name="Check Box 1741">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46" r:id="rId1306" name="Check Box 1742">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47" r:id="rId1307" name="Check Box 1743">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48" r:id="rId1308" name="Check Box 1744">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49" r:id="rId1309" name="Check Box 1745">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50" r:id="rId1310" name="Check Box 1746">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51" r:id="rId1311" name="Check Box 1747">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52" r:id="rId1312" name="Check Box 1748">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53" r:id="rId1313" name="Check Box 1749">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54" r:id="rId1314" name="Check Box 1750">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55" r:id="rId1315" name="Check Box 1751">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56" r:id="rId1316" name="Check Box 1752">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57" r:id="rId1317" name="Check Box 1753">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58" r:id="rId1318" name="Check Box 1754">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59" r:id="rId1319" name="Check Box 1755">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60" r:id="rId1320" name="Check Box 1756">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61" r:id="rId1321" name="Check Box 1757">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62" r:id="rId1322" name="Check Box 1758">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63" r:id="rId1323" name="Check Box 1759">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64" r:id="rId1324" name="Check Box 1760">
              <controlPr defaultSize="0" autoFill="0" autoLine="0" autoPict="0">
                <anchor moveWithCells="1" sizeWithCells="1">
                  <from>
                    <xdr:col>9</xdr:col>
                    <xdr:colOff>76200</xdr:colOff>
                    <xdr:row>440</xdr:row>
                    <xdr:rowOff>9525</xdr:rowOff>
                  </from>
                  <to>
                    <xdr:col>12</xdr:col>
                    <xdr:colOff>304800</xdr:colOff>
                    <xdr:row>441</xdr:row>
                    <xdr:rowOff>38100</xdr:rowOff>
                  </to>
                </anchor>
              </controlPr>
            </control>
          </mc:Choice>
        </mc:AlternateContent>
        <mc:AlternateContent xmlns:mc="http://schemas.openxmlformats.org/markup-compatibility/2006">
          <mc:Choice Requires="x14">
            <control shapeId="23265" r:id="rId1325" name="Check Box 1761">
              <controlPr defaultSize="0" autoFill="0" autoLine="0" autoPict="0">
                <anchor moveWithCells="1" sizeWithCells="1">
                  <from>
                    <xdr:col>12</xdr:col>
                    <xdr:colOff>123825</xdr:colOff>
                    <xdr:row>440</xdr:row>
                    <xdr:rowOff>9525</xdr:rowOff>
                  </from>
                  <to>
                    <xdr:col>16</xdr:col>
                    <xdr:colOff>142875</xdr:colOff>
                    <xdr:row>441</xdr:row>
                    <xdr:rowOff>47625</xdr:rowOff>
                  </to>
                </anchor>
              </controlPr>
            </control>
          </mc:Choice>
        </mc:AlternateContent>
        <mc:AlternateContent xmlns:mc="http://schemas.openxmlformats.org/markup-compatibility/2006">
          <mc:Choice Requires="x14">
            <control shapeId="23266" r:id="rId1326" name="Check Box 1762">
              <controlPr defaultSize="0" autoFill="0" autoLine="0" autoPict="0">
                <anchor moveWithCells="1" sizeWithCells="1">
                  <from>
                    <xdr:col>16</xdr:col>
                    <xdr:colOff>247650</xdr:colOff>
                    <xdr:row>440</xdr:row>
                    <xdr:rowOff>9525</xdr:rowOff>
                  </from>
                  <to>
                    <xdr:col>18</xdr:col>
                    <xdr:colOff>161925</xdr:colOff>
                    <xdr:row>441</xdr:row>
                    <xdr:rowOff>38100</xdr:rowOff>
                  </to>
                </anchor>
              </controlPr>
            </control>
          </mc:Choice>
        </mc:AlternateContent>
        <mc:AlternateContent xmlns:mc="http://schemas.openxmlformats.org/markup-compatibility/2006">
          <mc:Choice Requires="x14">
            <control shapeId="23267" r:id="rId1327" name="Check Box 1763">
              <controlPr defaultSize="0" autoFill="0" autoLine="0" autoPict="0">
                <anchor moveWithCells="1" sizeWithCells="1">
                  <from>
                    <xdr:col>18</xdr:col>
                    <xdr:colOff>123825</xdr:colOff>
                    <xdr:row>440</xdr:row>
                    <xdr:rowOff>9525</xdr:rowOff>
                  </from>
                  <to>
                    <xdr:col>21</xdr:col>
                    <xdr:colOff>285750</xdr:colOff>
                    <xdr:row>441</xdr:row>
                    <xdr:rowOff>38100</xdr:rowOff>
                  </to>
                </anchor>
              </controlPr>
            </control>
          </mc:Choice>
        </mc:AlternateContent>
        <mc:AlternateContent xmlns:mc="http://schemas.openxmlformats.org/markup-compatibility/2006">
          <mc:Choice Requires="x14">
            <control shapeId="23275" r:id="rId1328" name="Check Box 177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76" r:id="rId1329" name="Check Box 177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77" r:id="rId1330" name="Check Box 177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78" r:id="rId1331" name="Check Box 1774">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79" r:id="rId1332" name="Check Box 1775">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80" r:id="rId1333" name="Check Box 1776">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81" r:id="rId1334" name="Check Box 1777">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82" r:id="rId1335" name="Check Box 177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83" r:id="rId1336" name="Check Box 1779">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84" r:id="rId1337" name="Check Box 1780">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85" r:id="rId1338" name="Check Box 1781">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86" r:id="rId1339" name="Check Box 1782">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87" r:id="rId1340" name="Check Box 1783">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88" r:id="rId1341" name="Check Box 1784">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89" r:id="rId1342" name="Check Box 1785">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90" r:id="rId1343" name="Check Box 1786">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91" r:id="rId1344" name="Check Box 1787">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92" r:id="rId1345" name="Check Box 1788">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93" r:id="rId1346" name="Check Box 1789">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94" r:id="rId1347" name="Check Box 1790">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95" r:id="rId1348" name="Check Box 179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296" r:id="rId1349" name="Check Box 179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297" r:id="rId1350" name="Check Box 179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298" r:id="rId1351" name="Check Box 1794">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299" r:id="rId1352" name="Check Box 1795">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00" r:id="rId1353" name="Check Box 1796">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01" r:id="rId1354" name="Check Box 1797">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02" r:id="rId1355" name="Check Box 179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03" r:id="rId1356" name="Check Box 1799">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04" r:id="rId1357" name="Check Box 1800">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05" r:id="rId1358" name="Check Box 1801">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06" r:id="rId1359" name="Check Box 1802">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07" r:id="rId1360" name="Check Box 1803">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08" r:id="rId1361" name="Check Box 1804">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09" r:id="rId1362" name="Check Box 1805">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10" r:id="rId1363" name="Check Box 1806">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11" r:id="rId1364" name="Check Box 1807">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12" r:id="rId1365" name="Check Box 1808">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13" r:id="rId1366" name="Check Box 1809">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14" r:id="rId1367" name="Check Box 1810">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15" r:id="rId1368" name="Check Box 181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16" r:id="rId1369" name="Check Box 181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17" r:id="rId1370" name="Check Box 181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18" r:id="rId1371" name="Check Box 1814">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19" r:id="rId1372" name="Check Box 1815">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20" r:id="rId1373" name="Check Box 1816">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21" r:id="rId1374" name="Check Box 1817">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22" r:id="rId1375" name="Check Box 181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23" r:id="rId1376" name="Check Box 1819">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24" r:id="rId1377" name="Check Box 1820">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25" r:id="rId1378" name="Check Box 1821">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26" r:id="rId1379" name="Check Box 1822">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27" r:id="rId1380" name="Check Box 1823">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28" r:id="rId1381" name="Check Box 1824">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29" r:id="rId1382" name="Check Box 1825">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30" r:id="rId1383" name="Check Box 1826">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31" r:id="rId1384" name="Check Box 1827">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32" r:id="rId1385" name="Check Box 1828">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33" r:id="rId1386" name="Check Box 1829">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34" r:id="rId1387" name="Check Box 1830">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35" r:id="rId1388" name="Check Box 183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36" r:id="rId1389" name="Check Box 183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37" r:id="rId1390" name="Check Box 183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38" r:id="rId1391" name="Check Box 1834">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39" r:id="rId1392" name="Check Box 1835">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40" r:id="rId1393" name="Check Box 1836">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41" r:id="rId1394" name="Check Box 1837">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42" r:id="rId1395" name="Check Box 183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43" r:id="rId1396" name="Check Box 1839">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44" r:id="rId1397" name="Check Box 1840">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45" r:id="rId1398" name="Check Box 1841">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46" r:id="rId1399" name="Check Box 1842">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47" r:id="rId1400" name="Check Box 1843">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48" r:id="rId1401" name="Check Box 1844">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49" r:id="rId1402" name="Check Box 1845">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50" r:id="rId1403" name="Check Box 1846">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51" r:id="rId1404" name="Check Box 1847">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52" r:id="rId1405" name="Check Box 1848">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53" r:id="rId1406" name="Check Box 1849">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54" r:id="rId1407" name="Check Box 1850">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55" r:id="rId1408" name="Check Box 1851">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56" r:id="rId1409" name="Check Box 1852">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57" r:id="rId1410" name="Check Box 1853">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58" r:id="rId1411" name="Check Box 1854">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59" r:id="rId1412" name="Check Box 1855">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60" r:id="rId1413" name="Check Box 1856">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61" r:id="rId1414" name="Check Box 1857">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62" r:id="rId1415" name="Check Box 1858">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63" r:id="rId1416" name="Check Box 1859">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64" r:id="rId1417" name="Check Box 1860">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65" r:id="rId1418" name="Check Box 1861">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66" r:id="rId1419" name="Check Box 1862">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67" r:id="rId1420" name="Check Box 1863">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68" r:id="rId1421" name="Check Box 1864">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69" r:id="rId1422" name="Check Box 1865">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70" r:id="rId1423" name="Check Box 1866">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71" r:id="rId1424" name="Check Box 1867">
              <controlPr defaultSize="0" autoFill="0" autoLine="0" autoPict="0">
                <anchor moveWithCells="1" sizeWithCells="1">
                  <from>
                    <xdr:col>9</xdr:col>
                    <xdr:colOff>76200</xdr:colOff>
                    <xdr:row>456</xdr:row>
                    <xdr:rowOff>9525</xdr:rowOff>
                  </from>
                  <to>
                    <xdr:col>12</xdr:col>
                    <xdr:colOff>304800</xdr:colOff>
                    <xdr:row>457</xdr:row>
                    <xdr:rowOff>38100</xdr:rowOff>
                  </to>
                </anchor>
              </controlPr>
            </control>
          </mc:Choice>
        </mc:AlternateContent>
        <mc:AlternateContent xmlns:mc="http://schemas.openxmlformats.org/markup-compatibility/2006">
          <mc:Choice Requires="x14">
            <control shapeId="23372" r:id="rId1425" name="Check Box 1868">
              <controlPr defaultSize="0" autoFill="0" autoLine="0" autoPict="0">
                <anchor moveWithCells="1" sizeWithCells="1">
                  <from>
                    <xdr:col>12</xdr:col>
                    <xdr:colOff>123825</xdr:colOff>
                    <xdr:row>456</xdr:row>
                    <xdr:rowOff>9525</xdr:rowOff>
                  </from>
                  <to>
                    <xdr:col>16</xdr:col>
                    <xdr:colOff>142875</xdr:colOff>
                    <xdr:row>457</xdr:row>
                    <xdr:rowOff>47625</xdr:rowOff>
                  </to>
                </anchor>
              </controlPr>
            </control>
          </mc:Choice>
        </mc:AlternateContent>
        <mc:AlternateContent xmlns:mc="http://schemas.openxmlformats.org/markup-compatibility/2006">
          <mc:Choice Requires="x14">
            <control shapeId="23373" r:id="rId1426" name="Check Box 1869">
              <controlPr defaultSize="0" autoFill="0" autoLine="0" autoPict="0">
                <anchor moveWithCells="1" sizeWithCells="1">
                  <from>
                    <xdr:col>16</xdr:col>
                    <xdr:colOff>247650</xdr:colOff>
                    <xdr:row>456</xdr:row>
                    <xdr:rowOff>9525</xdr:rowOff>
                  </from>
                  <to>
                    <xdr:col>18</xdr:col>
                    <xdr:colOff>161925</xdr:colOff>
                    <xdr:row>457</xdr:row>
                    <xdr:rowOff>38100</xdr:rowOff>
                  </to>
                </anchor>
              </controlPr>
            </control>
          </mc:Choice>
        </mc:AlternateContent>
        <mc:AlternateContent xmlns:mc="http://schemas.openxmlformats.org/markup-compatibility/2006">
          <mc:Choice Requires="x14">
            <control shapeId="23374" r:id="rId1427" name="Check Box 1870">
              <controlPr defaultSize="0" autoFill="0" autoLine="0" autoPict="0">
                <anchor moveWithCells="1" sizeWithCells="1">
                  <from>
                    <xdr:col>18</xdr:col>
                    <xdr:colOff>123825</xdr:colOff>
                    <xdr:row>456</xdr:row>
                    <xdr:rowOff>9525</xdr:rowOff>
                  </from>
                  <to>
                    <xdr:col>21</xdr:col>
                    <xdr:colOff>285750</xdr:colOff>
                    <xdr:row>457</xdr:row>
                    <xdr:rowOff>38100</xdr:rowOff>
                  </to>
                </anchor>
              </controlPr>
            </control>
          </mc:Choice>
        </mc:AlternateContent>
        <mc:AlternateContent xmlns:mc="http://schemas.openxmlformats.org/markup-compatibility/2006">
          <mc:Choice Requires="x14">
            <control shapeId="23382" r:id="rId1428" name="Check Box 187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383" r:id="rId1429" name="Check Box 187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384" r:id="rId1430" name="Check Box 188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385" r:id="rId1431" name="Check Box 188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386" r:id="rId1432" name="Check Box 1882">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387" r:id="rId1433" name="Check Box 1883">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388" r:id="rId1434" name="Check Box 1884">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389" r:id="rId1435" name="Check Box 1885">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390" r:id="rId1436" name="Check Box 1886">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391" r:id="rId1437" name="Check Box 1887">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392" r:id="rId1438" name="Check Box 1888">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393" r:id="rId1439" name="Check Box 1889">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394" r:id="rId1440" name="Check Box 1890">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395" r:id="rId1441" name="Check Box 1891">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396" r:id="rId1442" name="Check Box 1892">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397" r:id="rId1443" name="Check Box 1893">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398" r:id="rId1444" name="Check Box 189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399" r:id="rId1445" name="Check Box 189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00" r:id="rId1446" name="Check Box 189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01" r:id="rId1447" name="Check Box 189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02" r:id="rId1448" name="Check Box 189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03" r:id="rId1449" name="Check Box 189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04" r:id="rId1450" name="Check Box 190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05" r:id="rId1451" name="Check Box 190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06" r:id="rId1452" name="Check Box 1902">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07" r:id="rId1453" name="Check Box 1903">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08" r:id="rId1454" name="Check Box 1904">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09" r:id="rId1455" name="Check Box 1905">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10" r:id="rId1456" name="Check Box 1906">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11" r:id="rId1457" name="Check Box 1907">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12" r:id="rId1458" name="Check Box 1908">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13" r:id="rId1459" name="Check Box 1909">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14" r:id="rId1460" name="Check Box 1910">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15" r:id="rId1461" name="Check Box 1911">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16" r:id="rId1462" name="Check Box 1912">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17" r:id="rId1463" name="Check Box 1913">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18" r:id="rId1464" name="Check Box 191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19" r:id="rId1465" name="Check Box 191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20" r:id="rId1466" name="Check Box 191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21" r:id="rId1467" name="Check Box 191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22" r:id="rId1468" name="Check Box 191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23" r:id="rId1469" name="Check Box 191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24" r:id="rId1470" name="Check Box 192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25" r:id="rId1471" name="Check Box 192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26" r:id="rId1472" name="Check Box 1922">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27" r:id="rId1473" name="Check Box 1923">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28" r:id="rId1474" name="Check Box 1924">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29" r:id="rId1475" name="Check Box 1925">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30" r:id="rId1476" name="Check Box 1926">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31" r:id="rId1477" name="Check Box 1927">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32" r:id="rId1478" name="Check Box 1928">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33" r:id="rId1479" name="Check Box 1929">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34" r:id="rId1480" name="Check Box 1930">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35" r:id="rId1481" name="Check Box 1931">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36" r:id="rId1482" name="Check Box 1932">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37" r:id="rId1483" name="Check Box 1933">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38" r:id="rId1484" name="Check Box 193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39" r:id="rId1485" name="Check Box 193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40" r:id="rId1486" name="Check Box 193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41" r:id="rId1487" name="Check Box 193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42" r:id="rId1488" name="Check Box 193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43" r:id="rId1489" name="Check Box 193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44" r:id="rId1490" name="Check Box 194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45" r:id="rId1491" name="Check Box 194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46" r:id="rId1492" name="Check Box 1942">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47" r:id="rId1493" name="Check Box 1943">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48" r:id="rId1494" name="Check Box 1944">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49" r:id="rId1495" name="Check Box 1945">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50" r:id="rId1496" name="Check Box 1946">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51" r:id="rId1497" name="Check Box 1947">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52" r:id="rId1498" name="Check Box 1948">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53" r:id="rId1499" name="Check Box 1949">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54" r:id="rId1500" name="Check Box 1950">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55" r:id="rId1501" name="Check Box 1951">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56" r:id="rId1502" name="Check Box 1952">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57" r:id="rId1503" name="Check Box 1953">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58" r:id="rId1504" name="Check Box 195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59" r:id="rId1505" name="Check Box 195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60" r:id="rId1506" name="Check Box 195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61" r:id="rId1507" name="Check Box 195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62" r:id="rId1508" name="Check Box 195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63" r:id="rId1509" name="Check Box 195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64" r:id="rId1510" name="Check Box 196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65" r:id="rId1511" name="Check Box 196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66" r:id="rId1512" name="Check Box 1962">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67" r:id="rId1513" name="Check Box 1963">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68" r:id="rId1514" name="Check Box 1964">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69" r:id="rId1515" name="Check Box 1965">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70" r:id="rId1516" name="Check Box 1966">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71" r:id="rId1517" name="Check Box 1967">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72" r:id="rId1518" name="Check Box 1968">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73" r:id="rId1519" name="Check Box 1969">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74" r:id="rId1520" name="Check Box 1970">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75" r:id="rId1521" name="Check Box 1971">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76" r:id="rId1522" name="Check Box 1972">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77" r:id="rId1523" name="Check Box 1973">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78" r:id="rId1524" name="Check Box 1974">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79" r:id="rId1525" name="Check Box 1975">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80" r:id="rId1526" name="Check Box 1976">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81" r:id="rId1527" name="Check Box 1977">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82" r:id="rId1528" name="Check Box 1978">
              <controlPr defaultSize="0" autoFill="0" autoLine="0" autoPict="0">
                <anchor moveWithCells="1" sizeWithCells="1">
                  <from>
                    <xdr:col>9</xdr:col>
                    <xdr:colOff>76200</xdr:colOff>
                    <xdr:row>472</xdr:row>
                    <xdr:rowOff>9525</xdr:rowOff>
                  </from>
                  <to>
                    <xdr:col>12</xdr:col>
                    <xdr:colOff>304800</xdr:colOff>
                    <xdr:row>473</xdr:row>
                    <xdr:rowOff>38100</xdr:rowOff>
                  </to>
                </anchor>
              </controlPr>
            </control>
          </mc:Choice>
        </mc:AlternateContent>
        <mc:AlternateContent xmlns:mc="http://schemas.openxmlformats.org/markup-compatibility/2006">
          <mc:Choice Requires="x14">
            <control shapeId="23483" r:id="rId1529" name="Check Box 1979">
              <controlPr defaultSize="0" autoFill="0" autoLine="0" autoPict="0">
                <anchor moveWithCells="1" sizeWithCells="1">
                  <from>
                    <xdr:col>12</xdr:col>
                    <xdr:colOff>123825</xdr:colOff>
                    <xdr:row>472</xdr:row>
                    <xdr:rowOff>9525</xdr:rowOff>
                  </from>
                  <to>
                    <xdr:col>16</xdr:col>
                    <xdr:colOff>142875</xdr:colOff>
                    <xdr:row>473</xdr:row>
                    <xdr:rowOff>47625</xdr:rowOff>
                  </to>
                </anchor>
              </controlPr>
            </control>
          </mc:Choice>
        </mc:AlternateContent>
        <mc:AlternateContent xmlns:mc="http://schemas.openxmlformats.org/markup-compatibility/2006">
          <mc:Choice Requires="x14">
            <control shapeId="23484" r:id="rId1530" name="Check Box 1980">
              <controlPr defaultSize="0" autoFill="0" autoLine="0" autoPict="0">
                <anchor moveWithCells="1" sizeWithCells="1">
                  <from>
                    <xdr:col>16</xdr:col>
                    <xdr:colOff>247650</xdr:colOff>
                    <xdr:row>472</xdr:row>
                    <xdr:rowOff>9525</xdr:rowOff>
                  </from>
                  <to>
                    <xdr:col>18</xdr:col>
                    <xdr:colOff>161925</xdr:colOff>
                    <xdr:row>473</xdr:row>
                    <xdr:rowOff>38100</xdr:rowOff>
                  </to>
                </anchor>
              </controlPr>
            </control>
          </mc:Choice>
        </mc:AlternateContent>
        <mc:AlternateContent xmlns:mc="http://schemas.openxmlformats.org/markup-compatibility/2006">
          <mc:Choice Requires="x14">
            <control shapeId="23485" r:id="rId1531" name="Check Box 1981">
              <controlPr defaultSize="0" autoFill="0" autoLine="0" autoPict="0">
                <anchor moveWithCells="1" sizeWithCells="1">
                  <from>
                    <xdr:col>18</xdr:col>
                    <xdr:colOff>123825</xdr:colOff>
                    <xdr:row>472</xdr:row>
                    <xdr:rowOff>9525</xdr:rowOff>
                  </from>
                  <to>
                    <xdr:col>21</xdr:col>
                    <xdr:colOff>285750</xdr:colOff>
                    <xdr:row>473</xdr:row>
                    <xdr:rowOff>38100</xdr:rowOff>
                  </to>
                </anchor>
              </controlPr>
            </control>
          </mc:Choice>
        </mc:AlternateContent>
        <mc:AlternateContent xmlns:mc="http://schemas.openxmlformats.org/markup-compatibility/2006">
          <mc:Choice Requires="x14">
            <control shapeId="23493" r:id="rId1532" name="Check Box 198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494" r:id="rId1533" name="Check Box 199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495" r:id="rId1534" name="Check Box 199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496" r:id="rId1535" name="Check Box 199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497" r:id="rId1536" name="Check Box 199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498" r:id="rId1537" name="Check Box 199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499" r:id="rId1538" name="Check Box 199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00" r:id="rId1539" name="Check Box 199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01" r:id="rId1540" name="Check Box 199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02" r:id="rId1541" name="Check Box 199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03" r:id="rId1542" name="Check Box 199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04" r:id="rId1543" name="Check Box 2000">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05" r:id="rId1544" name="Check Box 2001">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06" r:id="rId1545" name="Check Box 2002">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07" r:id="rId1546" name="Check Box 2003">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08" r:id="rId1547" name="Check Box 2004">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09" r:id="rId1548" name="Check Box 2005">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10" r:id="rId1549" name="Check Box 2006">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11" r:id="rId1550" name="Check Box 2007">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12" r:id="rId1551" name="Check Box 200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13" r:id="rId1552" name="Check Box 200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14" r:id="rId1553" name="Check Box 201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15" r:id="rId1554" name="Check Box 201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16" r:id="rId1555" name="Check Box 201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17" r:id="rId1556" name="Check Box 201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18" r:id="rId1557" name="Check Box 201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19" r:id="rId1558" name="Check Box 201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20" r:id="rId1559" name="Check Box 201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21" r:id="rId1560" name="Check Box 201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22" r:id="rId1561" name="Check Box 201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23" r:id="rId1562" name="Check Box 201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24" r:id="rId1563" name="Check Box 2020">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25" r:id="rId1564" name="Check Box 2021">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26" r:id="rId1565" name="Check Box 2022">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27" r:id="rId1566" name="Check Box 2023">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28" r:id="rId1567" name="Check Box 2024">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29" r:id="rId1568" name="Check Box 2025">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30" r:id="rId1569" name="Check Box 2026">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31" r:id="rId1570" name="Check Box 2027">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32" r:id="rId1571" name="Check Box 202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33" r:id="rId1572" name="Check Box 202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34" r:id="rId1573" name="Check Box 203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35" r:id="rId1574" name="Check Box 203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36" r:id="rId1575" name="Check Box 203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37" r:id="rId1576" name="Check Box 203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38" r:id="rId1577" name="Check Box 203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39" r:id="rId1578" name="Check Box 203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40" r:id="rId1579" name="Check Box 203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41" r:id="rId1580" name="Check Box 203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42" r:id="rId1581" name="Check Box 203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43" r:id="rId1582" name="Check Box 203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44" r:id="rId1583" name="Check Box 2040">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45" r:id="rId1584" name="Check Box 2041">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46" r:id="rId1585" name="Check Box 2042">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47" r:id="rId1586" name="Check Box 2043">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48" r:id="rId1587" name="Check Box 2044">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49" r:id="rId1588" name="Check Box 2045">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50" r:id="rId1589" name="Check Box 2046">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51" r:id="rId1590" name="Check Box 2047">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52" r:id="rId1591" name="Check Box 204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53" r:id="rId1592" name="Check Box 204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54" r:id="rId1593" name="Check Box 205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55" r:id="rId1594" name="Check Box 205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56" r:id="rId1595" name="Check Box 205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57" r:id="rId1596" name="Check Box 205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58" r:id="rId1597" name="Check Box 205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59" r:id="rId1598" name="Check Box 205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60" r:id="rId1599" name="Check Box 205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61" r:id="rId1600" name="Check Box 205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62" r:id="rId1601" name="Check Box 205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63" r:id="rId1602" name="Check Box 205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64" r:id="rId1603" name="Check Box 2060">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65" r:id="rId1604" name="Check Box 2061">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66" r:id="rId1605" name="Check Box 2062">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67" r:id="rId1606" name="Check Box 2063">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68" r:id="rId1607" name="Check Box 2064">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69" r:id="rId1608" name="Check Box 2065">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70" r:id="rId1609" name="Check Box 2066">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71" r:id="rId1610" name="Check Box 2067">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72" r:id="rId1611" name="Check Box 206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73" r:id="rId1612" name="Check Box 206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74" r:id="rId1613" name="Check Box 207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75" r:id="rId1614" name="Check Box 207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76" r:id="rId1615" name="Check Box 207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77" r:id="rId1616" name="Check Box 207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78" r:id="rId1617" name="Check Box 207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79" r:id="rId1618" name="Check Box 207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80" r:id="rId1619" name="Check Box 207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81" r:id="rId1620" name="Check Box 2077">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82" r:id="rId1621" name="Check Box 2078">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83" r:id="rId1622" name="Check Box 2079">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84" r:id="rId1623" name="Check Box 2080">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85" r:id="rId1624" name="Check Box 2081">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86" r:id="rId1625" name="Check Box 2082">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87" r:id="rId1626" name="Check Box 2083">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88" r:id="rId1627" name="Check Box 2084">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89" r:id="rId1628" name="Check Box 2085">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90" r:id="rId1629" name="Check Box 2086">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91" r:id="rId1630" name="Check Box 2087">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92" r:id="rId1631" name="Check Box 2088">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93" r:id="rId1632" name="Check Box 2089">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94" r:id="rId1633" name="Check Box 2090">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95" r:id="rId1634" name="Check Box 2091">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596" r:id="rId1635" name="Check Box 2092">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597" r:id="rId1636" name="Check Box 2093">
              <controlPr defaultSize="0" autoFill="0" autoLine="0" autoPict="0">
                <anchor moveWithCells="1" sizeWithCells="1">
                  <from>
                    <xdr:col>9</xdr:col>
                    <xdr:colOff>76200</xdr:colOff>
                    <xdr:row>494</xdr:row>
                    <xdr:rowOff>9525</xdr:rowOff>
                  </from>
                  <to>
                    <xdr:col>12</xdr:col>
                    <xdr:colOff>304800</xdr:colOff>
                    <xdr:row>495</xdr:row>
                    <xdr:rowOff>38100</xdr:rowOff>
                  </to>
                </anchor>
              </controlPr>
            </control>
          </mc:Choice>
        </mc:AlternateContent>
        <mc:AlternateContent xmlns:mc="http://schemas.openxmlformats.org/markup-compatibility/2006">
          <mc:Choice Requires="x14">
            <control shapeId="23598" r:id="rId1637" name="Check Box 2094">
              <controlPr defaultSize="0" autoFill="0" autoLine="0" autoPict="0">
                <anchor moveWithCells="1" sizeWithCells="1">
                  <from>
                    <xdr:col>12</xdr:col>
                    <xdr:colOff>123825</xdr:colOff>
                    <xdr:row>494</xdr:row>
                    <xdr:rowOff>9525</xdr:rowOff>
                  </from>
                  <to>
                    <xdr:col>16</xdr:col>
                    <xdr:colOff>142875</xdr:colOff>
                    <xdr:row>495</xdr:row>
                    <xdr:rowOff>47625</xdr:rowOff>
                  </to>
                </anchor>
              </controlPr>
            </control>
          </mc:Choice>
        </mc:AlternateContent>
        <mc:AlternateContent xmlns:mc="http://schemas.openxmlformats.org/markup-compatibility/2006">
          <mc:Choice Requires="x14">
            <control shapeId="23599" r:id="rId1638" name="Check Box 2095">
              <controlPr defaultSize="0" autoFill="0" autoLine="0" autoPict="0">
                <anchor moveWithCells="1" sizeWithCells="1">
                  <from>
                    <xdr:col>16</xdr:col>
                    <xdr:colOff>247650</xdr:colOff>
                    <xdr:row>494</xdr:row>
                    <xdr:rowOff>9525</xdr:rowOff>
                  </from>
                  <to>
                    <xdr:col>18</xdr:col>
                    <xdr:colOff>161925</xdr:colOff>
                    <xdr:row>495</xdr:row>
                    <xdr:rowOff>38100</xdr:rowOff>
                  </to>
                </anchor>
              </controlPr>
            </control>
          </mc:Choice>
        </mc:AlternateContent>
        <mc:AlternateContent xmlns:mc="http://schemas.openxmlformats.org/markup-compatibility/2006">
          <mc:Choice Requires="x14">
            <control shapeId="23600" r:id="rId1639" name="Check Box 2096">
              <controlPr defaultSize="0" autoFill="0" autoLine="0" autoPict="0">
                <anchor moveWithCells="1" sizeWithCells="1">
                  <from>
                    <xdr:col>18</xdr:col>
                    <xdr:colOff>123825</xdr:colOff>
                    <xdr:row>494</xdr:row>
                    <xdr:rowOff>9525</xdr:rowOff>
                  </from>
                  <to>
                    <xdr:col>21</xdr:col>
                    <xdr:colOff>285750</xdr:colOff>
                    <xdr:row>495</xdr:row>
                    <xdr:rowOff>38100</xdr:rowOff>
                  </to>
                </anchor>
              </controlPr>
            </control>
          </mc:Choice>
        </mc:AlternateContent>
        <mc:AlternateContent xmlns:mc="http://schemas.openxmlformats.org/markup-compatibility/2006">
          <mc:Choice Requires="x14">
            <control shapeId="23608" r:id="rId1640" name="Check Box 210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09" r:id="rId1641" name="Check Box 210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10" r:id="rId1642" name="Check Box 210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11" r:id="rId1643" name="Check Box 210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12" r:id="rId1644" name="Check Box 210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13" r:id="rId1645" name="Check Box 210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14" r:id="rId1646" name="Check Box 211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15" r:id="rId1647" name="Check Box 211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16" r:id="rId1648" name="Check Box 211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17" r:id="rId1649" name="Check Box 211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18" r:id="rId1650" name="Check Box 211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19" r:id="rId1651" name="Check Box 211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20" r:id="rId1652" name="Check Box 2116">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21" r:id="rId1653" name="Check Box 2117">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22" r:id="rId1654" name="Check Box 2118">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23" r:id="rId1655" name="Check Box 2119">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24" r:id="rId1656" name="Check Box 212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25" r:id="rId1657" name="Check Box 212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26" r:id="rId1658" name="Check Box 212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27" r:id="rId1659" name="Check Box 2123">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28" r:id="rId1660" name="Check Box 212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29" r:id="rId1661" name="Check Box 212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30" r:id="rId1662" name="Check Box 212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31" r:id="rId1663" name="Check Box 212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32" r:id="rId1664" name="Check Box 212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33" r:id="rId1665" name="Check Box 212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34" r:id="rId1666" name="Check Box 213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35" r:id="rId1667" name="Check Box 213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36" r:id="rId1668" name="Check Box 213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37" r:id="rId1669" name="Check Box 213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38" r:id="rId1670" name="Check Box 213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39" r:id="rId1671" name="Check Box 213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40" r:id="rId1672" name="Check Box 2136">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41" r:id="rId1673" name="Check Box 2137">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42" r:id="rId1674" name="Check Box 2138">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43" r:id="rId1675" name="Check Box 2139">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44" r:id="rId1676" name="Check Box 214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45" r:id="rId1677" name="Check Box 214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46" r:id="rId1678" name="Check Box 214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47" r:id="rId1679" name="Check Box 2143">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48" r:id="rId1680" name="Check Box 214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49" r:id="rId1681" name="Check Box 214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50" r:id="rId1682" name="Check Box 214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51" r:id="rId1683" name="Check Box 214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52" r:id="rId1684" name="Check Box 214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53" r:id="rId1685" name="Check Box 214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54" r:id="rId1686" name="Check Box 215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55" r:id="rId1687" name="Check Box 215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56" r:id="rId1688" name="Check Box 215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57" r:id="rId1689" name="Check Box 215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58" r:id="rId1690" name="Check Box 215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59" r:id="rId1691" name="Check Box 215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60" r:id="rId1692" name="Check Box 2156">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61" r:id="rId1693" name="Check Box 2157">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62" r:id="rId1694" name="Check Box 2158">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63" r:id="rId1695" name="Check Box 2159">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64" r:id="rId1696" name="Check Box 216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65" r:id="rId1697" name="Check Box 216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66" r:id="rId1698" name="Check Box 216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67" r:id="rId1699" name="Check Box 2163">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68" r:id="rId1700" name="Check Box 216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69" r:id="rId1701" name="Check Box 216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70" r:id="rId1702" name="Check Box 216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71" r:id="rId1703" name="Check Box 216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72" r:id="rId1704" name="Check Box 216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73" r:id="rId1705" name="Check Box 216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74" r:id="rId1706" name="Check Box 217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75" r:id="rId1707" name="Check Box 217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76" r:id="rId1708" name="Check Box 217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77" r:id="rId1709" name="Check Box 217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78" r:id="rId1710" name="Check Box 217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79" r:id="rId1711" name="Check Box 217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80" r:id="rId1712" name="Check Box 2176">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81" r:id="rId1713" name="Check Box 2177">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82" r:id="rId1714" name="Check Box 2178">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83" r:id="rId1715" name="Check Box 2179">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84" r:id="rId1716" name="Check Box 218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85" r:id="rId1717" name="Check Box 218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86" r:id="rId1718" name="Check Box 218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87" r:id="rId1719" name="Check Box 2183">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88" r:id="rId1720" name="Check Box 218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89" r:id="rId1721" name="Check Box 218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90" r:id="rId1722" name="Check Box 218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91" r:id="rId1723" name="Check Box 218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92" r:id="rId1724" name="Check Box 218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93" r:id="rId1725" name="Check Box 218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94" r:id="rId1726" name="Check Box 219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95" r:id="rId1727" name="Check Box 219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696" r:id="rId1728" name="Check Box 219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697" r:id="rId1729" name="Check Box 219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698" r:id="rId1730" name="Check Box 219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699" r:id="rId1731" name="Check Box 219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00" r:id="rId1732" name="Check Box 2196">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701" r:id="rId1733" name="Check Box 2197">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702" r:id="rId1734" name="Check Box 2198">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703" r:id="rId1735" name="Check Box 2199">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04" r:id="rId1736" name="Check Box 2200">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705" r:id="rId1737" name="Check Box 2201">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706" r:id="rId1738" name="Check Box 2202">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707" r:id="rId1739" name="Check Box 2203">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08" r:id="rId1740" name="Check Box 2204">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709" r:id="rId1741" name="Check Box 2205">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710" r:id="rId1742" name="Check Box 2206">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711" r:id="rId1743" name="Check Box 2207">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12" r:id="rId1744" name="Check Box 2208">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713" r:id="rId1745" name="Check Box 2209">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714" r:id="rId1746" name="Check Box 2210">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715" r:id="rId1747" name="Check Box 2211">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16" r:id="rId1748" name="Check Box 2212">
              <controlPr defaultSize="0" autoFill="0" autoLine="0" autoPict="0">
                <anchor moveWithCells="1" sizeWithCells="1">
                  <from>
                    <xdr:col>9</xdr:col>
                    <xdr:colOff>76200</xdr:colOff>
                    <xdr:row>510</xdr:row>
                    <xdr:rowOff>9525</xdr:rowOff>
                  </from>
                  <to>
                    <xdr:col>12</xdr:col>
                    <xdr:colOff>304800</xdr:colOff>
                    <xdr:row>511</xdr:row>
                    <xdr:rowOff>38100</xdr:rowOff>
                  </to>
                </anchor>
              </controlPr>
            </control>
          </mc:Choice>
        </mc:AlternateContent>
        <mc:AlternateContent xmlns:mc="http://schemas.openxmlformats.org/markup-compatibility/2006">
          <mc:Choice Requires="x14">
            <control shapeId="23717" r:id="rId1749" name="Check Box 2213">
              <controlPr defaultSize="0" autoFill="0" autoLine="0" autoPict="0">
                <anchor moveWithCells="1" sizeWithCells="1">
                  <from>
                    <xdr:col>12</xdr:col>
                    <xdr:colOff>123825</xdr:colOff>
                    <xdr:row>510</xdr:row>
                    <xdr:rowOff>9525</xdr:rowOff>
                  </from>
                  <to>
                    <xdr:col>16</xdr:col>
                    <xdr:colOff>142875</xdr:colOff>
                    <xdr:row>511</xdr:row>
                    <xdr:rowOff>47625</xdr:rowOff>
                  </to>
                </anchor>
              </controlPr>
            </control>
          </mc:Choice>
        </mc:AlternateContent>
        <mc:AlternateContent xmlns:mc="http://schemas.openxmlformats.org/markup-compatibility/2006">
          <mc:Choice Requires="x14">
            <control shapeId="23718" r:id="rId1750" name="Check Box 2214">
              <controlPr defaultSize="0" autoFill="0" autoLine="0" autoPict="0">
                <anchor moveWithCells="1" sizeWithCells="1">
                  <from>
                    <xdr:col>16</xdr:col>
                    <xdr:colOff>247650</xdr:colOff>
                    <xdr:row>510</xdr:row>
                    <xdr:rowOff>9525</xdr:rowOff>
                  </from>
                  <to>
                    <xdr:col>18</xdr:col>
                    <xdr:colOff>161925</xdr:colOff>
                    <xdr:row>511</xdr:row>
                    <xdr:rowOff>38100</xdr:rowOff>
                  </to>
                </anchor>
              </controlPr>
            </control>
          </mc:Choice>
        </mc:AlternateContent>
        <mc:AlternateContent xmlns:mc="http://schemas.openxmlformats.org/markup-compatibility/2006">
          <mc:Choice Requires="x14">
            <control shapeId="23719" r:id="rId1751" name="Check Box 2215">
              <controlPr defaultSize="0" autoFill="0" autoLine="0" autoPict="0">
                <anchor moveWithCells="1" sizeWithCells="1">
                  <from>
                    <xdr:col>18</xdr:col>
                    <xdr:colOff>123825</xdr:colOff>
                    <xdr:row>510</xdr:row>
                    <xdr:rowOff>9525</xdr:rowOff>
                  </from>
                  <to>
                    <xdr:col>21</xdr:col>
                    <xdr:colOff>285750</xdr:colOff>
                    <xdr:row>511</xdr:row>
                    <xdr:rowOff>38100</xdr:rowOff>
                  </to>
                </anchor>
              </controlPr>
            </control>
          </mc:Choice>
        </mc:AlternateContent>
        <mc:AlternateContent xmlns:mc="http://schemas.openxmlformats.org/markup-compatibility/2006">
          <mc:Choice Requires="x14">
            <control shapeId="23727" r:id="rId1752" name="Check Box 222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28" r:id="rId1753" name="Check Box 222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29" r:id="rId1754" name="Check Box 222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30" r:id="rId1755" name="Check Box 222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31" r:id="rId1756" name="Check Box 222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32" r:id="rId1757" name="Check Box 222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33" r:id="rId1758" name="Check Box 222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34" r:id="rId1759" name="Check Box 223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35" r:id="rId1760" name="Check Box 223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36" r:id="rId1761" name="Check Box 223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37" r:id="rId1762" name="Check Box 223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38" r:id="rId1763" name="Check Box 223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39" r:id="rId1764" name="Check Box 223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40" r:id="rId1765" name="Check Box 223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41" r:id="rId1766" name="Check Box 223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42" r:id="rId1767" name="Check Box 223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43" r:id="rId1768" name="Check Box 2239">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44" r:id="rId1769" name="Check Box 2240">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45" r:id="rId1770" name="Check Box 2241">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46" r:id="rId1771" name="Check Box 2242">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47" r:id="rId1772" name="Check Box 224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48" r:id="rId1773" name="Check Box 224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49" r:id="rId1774" name="Check Box 224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50" r:id="rId1775" name="Check Box 224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51" r:id="rId1776" name="Check Box 224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52" r:id="rId1777" name="Check Box 224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53" r:id="rId1778" name="Check Box 224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54" r:id="rId1779" name="Check Box 225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55" r:id="rId1780" name="Check Box 225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56" r:id="rId1781" name="Check Box 225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57" r:id="rId1782" name="Check Box 225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58" r:id="rId1783" name="Check Box 225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59" r:id="rId1784" name="Check Box 225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60" r:id="rId1785" name="Check Box 225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61" r:id="rId1786" name="Check Box 225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62" r:id="rId1787" name="Check Box 225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63" r:id="rId1788" name="Check Box 2259">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64" r:id="rId1789" name="Check Box 2260">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65" r:id="rId1790" name="Check Box 2261">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66" r:id="rId1791" name="Check Box 2262">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67" r:id="rId1792" name="Check Box 226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68" r:id="rId1793" name="Check Box 226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69" r:id="rId1794" name="Check Box 226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70" r:id="rId1795" name="Check Box 226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71" r:id="rId1796" name="Check Box 226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72" r:id="rId1797" name="Check Box 226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73" r:id="rId1798" name="Check Box 226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74" r:id="rId1799" name="Check Box 227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75" r:id="rId1800" name="Check Box 227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76" r:id="rId1801" name="Check Box 227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77" r:id="rId1802" name="Check Box 227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78" r:id="rId1803" name="Check Box 227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79" r:id="rId1804" name="Check Box 227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80" r:id="rId1805" name="Check Box 227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81" r:id="rId1806" name="Check Box 227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82" r:id="rId1807" name="Check Box 227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83" r:id="rId1808" name="Check Box 2279">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84" r:id="rId1809" name="Check Box 2280">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85" r:id="rId1810" name="Check Box 2281">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86" r:id="rId1811" name="Check Box 2282">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87" r:id="rId1812" name="Check Box 228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88" r:id="rId1813" name="Check Box 228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89" r:id="rId1814" name="Check Box 228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90" r:id="rId1815" name="Check Box 228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91" r:id="rId1816" name="Check Box 228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92" r:id="rId1817" name="Check Box 228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93" r:id="rId1818" name="Check Box 228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94" r:id="rId1819" name="Check Box 229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95" r:id="rId1820" name="Check Box 229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796" r:id="rId1821" name="Check Box 229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797" r:id="rId1822" name="Check Box 229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798" r:id="rId1823" name="Check Box 229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799" r:id="rId1824" name="Check Box 229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00" r:id="rId1825" name="Check Box 229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01" r:id="rId1826" name="Check Box 229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02" r:id="rId1827" name="Check Box 229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03" r:id="rId1828" name="Check Box 2299">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04" r:id="rId1829" name="Check Box 2300">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05" r:id="rId1830" name="Check Box 2301">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06" r:id="rId1831" name="Check Box 2302">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07" r:id="rId1832" name="Check Box 230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08" r:id="rId1833" name="Check Box 230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09" r:id="rId1834" name="Check Box 230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10" r:id="rId1835" name="Check Box 230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11" r:id="rId1836" name="Check Box 230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12" r:id="rId1837" name="Check Box 230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13" r:id="rId1838" name="Check Box 230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14" r:id="rId1839" name="Check Box 231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15" r:id="rId1840" name="Check Box 231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16" r:id="rId1841" name="Check Box 231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17" r:id="rId1842" name="Check Box 231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18" r:id="rId1843" name="Check Box 231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19" r:id="rId1844" name="Check Box 231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20" r:id="rId1845" name="Check Box 231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21" r:id="rId1846" name="Check Box 231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22" r:id="rId1847" name="Check Box 231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23" r:id="rId1848" name="Check Box 2319">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24" r:id="rId1849" name="Check Box 2320">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25" r:id="rId1850" name="Check Box 2321">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26" r:id="rId1851" name="Check Box 2322">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27" r:id="rId1852" name="Check Box 2323">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28" r:id="rId1853" name="Check Box 2324">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29" r:id="rId1854" name="Check Box 2325">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30" r:id="rId1855" name="Check Box 2326">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31" r:id="rId1856" name="Check Box 2327">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32" r:id="rId1857" name="Check Box 2328">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33" r:id="rId1858" name="Check Box 2329">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34" r:id="rId1859" name="Check Box 2330">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35" r:id="rId1860" name="Check Box 2331">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36" r:id="rId1861" name="Check Box 2332">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37" r:id="rId1862" name="Check Box 2333">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38" r:id="rId1863" name="Check Box 2334">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mc:AlternateContent xmlns:mc="http://schemas.openxmlformats.org/markup-compatibility/2006">
          <mc:Choice Requires="x14">
            <control shapeId="23839" r:id="rId1864" name="Check Box 2335">
              <controlPr defaultSize="0" autoFill="0" autoLine="0" autoPict="0">
                <anchor moveWithCells="1" sizeWithCells="1">
                  <from>
                    <xdr:col>9</xdr:col>
                    <xdr:colOff>76200</xdr:colOff>
                    <xdr:row>526</xdr:row>
                    <xdr:rowOff>9525</xdr:rowOff>
                  </from>
                  <to>
                    <xdr:col>12</xdr:col>
                    <xdr:colOff>304800</xdr:colOff>
                    <xdr:row>527</xdr:row>
                    <xdr:rowOff>38100</xdr:rowOff>
                  </to>
                </anchor>
              </controlPr>
            </control>
          </mc:Choice>
        </mc:AlternateContent>
        <mc:AlternateContent xmlns:mc="http://schemas.openxmlformats.org/markup-compatibility/2006">
          <mc:Choice Requires="x14">
            <control shapeId="23840" r:id="rId1865" name="Check Box 2336">
              <controlPr defaultSize="0" autoFill="0" autoLine="0" autoPict="0">
                <anchor moveWithCells="1" sizeWithCells="1">
                  <from>
                    <xdr:col>12</xdr:col>
                    <xdr:colOff>123825</xdr:colOff>
                    <xdr:row>526</xdr:row>
                    <xdr:rowOff>9525</xdr:rowOff>
                  </from>
                  <to>
                    <xdr:col>16</xdr:col>
                    <xdr:colOff>142875</xdr:colOff>
                    <xdr:row>527</xdr:row>
                    <xdr:rowOff>47625</xdr:rowOff>
                  </to>
                </anchor>
              </controlPr>
            </control>
          </mc:Choice>
        </mc:AlternateContent>
        <mc:AlternateContent xmlns:mc="http://schemas.openxmlformats.org/markup-compatibility/2006">
          <mc:Choice Requires="x14">
            <control shapeId="23841" r:id="rId1866" name="Check Box 2337">
              <controlPr defaultSize="0" autoFill="0" autoLine="0" autoPict="0">
                <anchor moveWithCells="1" sizeWithCells="1">
                  <from>
                    <xdr:col>16</xdr:col>
                    <xdr:colOff>247650</xdr:colOff>
                    <xdr:row>526</xdr:row>
                    <xdr:rowOff>9525</xdr:rowOff>
                  </from>
                  <to>
                    <xdr:col>18</xdr:col>
                    <xdr:colOff>161925</xdr:colOff>
                    <xdr:row>527</xdr:row>
                    <xdr:rowOff>38100</xdr:rowOff>
                  </to>
                </anchor>
              </controlPr>
            </control>
          </mc:Choice>
        </mc:AlternateContent>
        <mc:AlternateContent xmlns:mc="http://schemas.openxmlformats.org/markup-compatibility/2006">
          <mc:Choice Requires="x14">
            <control shapeId="23842" r:id="rId1867" name="Check Box 2338">
              <controlPr defaultSize="0" autoFill="0" autoLine="0" autoPict="0">
                <anchor moveWithCells="1" sizeWithCells="1">
                  <from>
                    <xdr:col>18</xdr:col>
                    <xdr:colOff>123825</xdr:colOff>
                    <xdr:row>526</xdr:row>
                    <xdr:rowOff>9525</xdr:rowOff>
                  </from>
                  <to>
                    <xdr:col>21</xdr:col>
                    <xdr:colOff>285750</xdr:colOff>
                    <xdr:row>527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indexed="9"/>
  </sheetPr>
  <dimension ref="A1:W55"/>
  <sheetViews>
    <sheetView topLeftCell="J1" zoomScale="85" zoomScaleNormal="85" workbookViewId="0">
      <selection activeCell="K10" sqref="K2:K10"/>
    </sheetView>
  </sheetViews>
  <sheetFormatPr baseColWidth="10" defaultColWidth="49" defaultRowHeight="18" customHeight="1" x14ac:dyDescent="0.2"/>
  <cols>
    <col min="1" max="1" width="58.85546875" style="1" customWidth="1"/>
    <col min="2" max="2" width="33.7109375" style="1" bestFit="1" customWidth="1"/>
    <col min="3" max="3" width="21.5703125" style="1" bestFit="1" customWidth="1"/>
    <col min="4" max="4" width="102.140625" style="1" customWidth="1"/>
    <col min="5" max="5" width="64.42578125" style="1" bestFit="1" customWidth="1"/>
    <col min="6" max="6" width="36" style="1" bestFit="1" customWidth="1"/>
    <col min="7" max="7" width="47.28515625" style="1" bestFit="1" customWidth="1"/>
    <col min="8" max="8" width="60.140625" style="1" bestFit="1" customWidth="1"/>
    <col min="9" max="9" width="31.140625" style="1" bestFit="1" customWidth="1"/>
    <col min="10" max="10" width="62.85546875" style="1" bestFit="1" customWidth="1"/>
    <col min="11" max="11" width="21.7109375" style="1" bestFit="1" customWidth="1"/>
    <col min="12" max="12" width="54.42578125" style="1" bestFit="1" customWidth="1"/>
    <col min="13" max="13" width="90.7109375" style="1" bestFit="1" customWidth="1"/>
    <col min="14" max="14" width="52.5703125" style="1" bestFit="1" customWidth="1"/>
    <col min="15" max="15" width="20.85546875" style="1" bestFit="1" customWidth="1"/>
    <col min="16" max="16" width="32.42578125" style="1" bestFit="1" customWidth="1"/>
    <col min="17" max="17" width="54.42578125" style="1" bestFit="1" customWidth="1"/>
    <col min="18" max="18" width="65.42578125" style="1" bestFit="1" customWidth="1"/>
    <col min="19" max="19" width="30.42578125" style="1" bestFit="1" customWidth="1"/>
    <col min="20" max="20" width="93.5703125" style="1" bestFit="1" customWidth="1"/>
    <col min="21" max="21" width="49" style="1" customWidth="1"/>
    <col min="22" max="22" width="30.42578125" style="1" bestFit="1" customWidth="1"/>
    <col min="23" max="23" width="49" style="1" customWidth="1"/>
    <col min="24" max="16384" width="49" style="1"/>
  </cols>
  <sheetData>
    <row r="1" spans="1:22" ht="18" customHeight="1" x14ac:dyDescent="0.2">
      <c r="A1" s="1" t="s">
        <v>345</v>
      </c>
      <c r="B1" s="1" t="s">
        <v>258</v>
      </c>
      <c r="C1" s="1" t="s">
        <v>62</v>
      </c>
      <c r="D1" s="1" t="s">
        <v>42</v>
      </c>
      <c r="E1" s="1" t="s">
        <v>19</v>
      </c>
      <c r="F1" s="1" t="s">
        <v>75</v>
      </c>
      <c r="G1" s="1" t="s">
        <v>20</v>
      </c>
      <c r="H1" s="1" t="s">
        <v>21</v>
      </c>
      <c r="I1" s="1" t="s">
        <v>37</v>
      </c>
      <c r="J1" s="1" t="s">
        <v>50</v>
      </c>
      <c r="K1" s="1" t="s">
        <v>47</v>
      </c>
      <c r="L1" s="1" t="s">
        <v>88</v>
      </c>
      <c r="M1" s="1" t="s">
        <v>163</v>
      </c>
      <c r="N1" s="1" t="s">
        <v>112</v>
      </c>
      <c r="O1" s="1" t="s">
        <v>136</v>
      </c>
      <c r="P1" s="1" t="s">
        <v>137</v>
      </c>
      <c r="Q1" s="1" t="s">
        <v>143</v>
      </c>
      <c r="R1" s="1" t="s">
        <v>142</v>
      </c>
      <c r="S1" s="1" t="s">
        <v>242</v>
      </c>
      <c r="T1" s="1" t="s">
        <v>177</v>
      </c>
      <c r="U1" s="1" t="s">
        <v>299</v>
      </c>
      <c r="V1" s="1" t="s">
        <v>373</v>
      </c>
    </row>
    <row r="2" spans="1:22" ht="18" customHeight="1" x14ac:dyDescent="0.2">
      <c r="A2" s="1" t="s">
        <v>303</v>
      </c>
      <c r="B2" s="1" t="s">
        <v>303</v>
      </c>
      <c r="C2" s="1" t="s">
        <v>303</v>
      </c>
      <c r="D2" s="1" t="s">
        <v>303</v>
      </c>
      <c r="E2" s="1" t="s">
        <v>303</v>
      </c>
      <c r="F2" s="1" t="s">
        <v>303</v>
      </c>
      <c r="G2" s="1" t="s">
        <v>303</v>
      </c>
      <c r="H2" s="1" t="s">
        <v>303</v>
      </c>
      <c r="I2" s="1" t="s">
        <v>303</v>
      </c>
      <c r="J2" s="1" t="s">
        <v>303</v>
      </c>
      <c r="K2" s="1" t="s">
        <v>303</v>
      </c>
      <c r="L2" s="1" t="s">
        <v>303</v>
      </c>
      <c r="M2" s="1" t="s">
        <v>303</v>
      </c>
      <c r="N2" s="1" t="s">
        <v>303</v>
      </c>
      <c r="O2" s="1" t="s">
        <v>303</v>
      </c>
      <c r="P2" s="1" t="s">
        <v>303</v>
      </c>
      <c r="Q2" s="1" t="s">
        <v>303</v>
      </c>
      <c r="R2" s="1" t="s">
        <v>303</v>
      </c>
      <c r="S2" s="1" t="s">
        <v>303</v>
      </c>
      <c r="T2" s="1" t="s">
        <v>194</v>
      </c>
      <c r="U2" s="1" t="s">
        <v>302</v>
      </c>
      <c r="V2" s="1" t="s">
        <v>303</v>
      </c>
    </row>
    <row r="3" spans="1:22" ht="18" customHeight="1" x14ac:dyDescent="0.2">
      <c r="A3" s="1" t="s">
        <v>346</v>
      </c>
      <c r="B3" s="1" t="s">
        <v>259</v>
      </c>
      <c r="C3" s="1" t="s">
        <v>63</v>
      </c>
      <c r="D3" s="27" t="s">
        <v>306</v>
      </c>
      <c r="E3" s="1" t="s">
        <v>43</v>
      </c>
      <c r="F3" s="1" t="s">
        <v>76</v>
      </c>
      <c r="G3" s="1" t="s">
        <v>70</v>
      </c>
      <c r="H3" s="1" t="s">
        <v>22</v>
      </c>
      <c r="I3" s="1" t="s">
        <v>38</v>
      </c>
      <c r="J3" s="1" t="s">
        <v>81</v>
      </c>
      <c r="K3" s="1" t="s">
        <v>406</v>
      </c>
      <c r="L3" s="1" t="s">
        <v>89</v>
      </c>
      <c r="M3" s="1" t="s">
        <v>162</v>
      </c>
      <c r="N3" s="1" t="s">
        <v>113</v>
      </c>
      <c r="O3" s="1" t="s">
        <v>125</v>
      </c>
      <c r="P3" s="1" t="s">
        <v>138</v>
      </c>
      <c r="Q3" s="1" t="s">
        <v>149</v>
      </c>
      <c r="R3" s="1" t="s">
        <v>151</v>
      </c>
      <c r="S3" s="1" t="s">
        <v>246</v>
      </c>
      <c r="T3" s="1" t="s">
        <v>239</v>
      </c>
      <c r="U3" s="1" t="s">
        <v>300</v>
      </c>
      <c r="V3" s="1" t="s">
        <v>374</v>
      </c>
    </row>
    <row r="4" spans="1:22" ht="18" customHeight="1" x14ac:dyDescent="0.2">
      <c r="A4" s="1" t="s">
        <v>347</v>
      </c>
      <c r="B4" s="1" t="s">
        <v>260</v>
      </c>
      <c r="C4" s="1" t="s">
        <v>64</v>
      </c>
      <c r="D4" s="1" t="s">
        <v>307</v>
      </c>
      <c r="E4" s="1" t="s">
        <v>18</v>
      </c>
      <c r="F4" s="1" t="s">
        <v>77</v>
      </c>
      <c r="G4" s="1" t="s">
        <v>71</v>
      </c>
      <c r="H4" s="1" t="s">
        <v>393</v>
      </c>
      <c r="I4" s="1" t="s">
        <v>295</v>
      </c>
      <c r="J4" s="1" t="s">
        <v>73</v>
      </c>
      <c r="K4" s="1" t="s">
        <v>407</v>
      </c>
      <c r="L4" s="1" t="s">
        <v>90</v>
      </c>
      <c r="M4" s="1" t="s">
        <v>159</v>
      </c>
      <c r="N4" s="1" t="s">
        <v>114</v>
      </c>
      <c r="O4" s="1" t="s">
        <v>126</v>
      </c>
      <c r="P4" s="1" t="s">
        <v>139</v>
      </c>
      <c r="Q4" s="1" t="s">
        <v>148</v>
      </c>
      <c r="R4" s="1" t="s">
        <v>152</v>
      </c>
      <c r="S4" s="1" t="s">
        <v>243</v>
      </c>
      <c r="T4" s="1" t="s">
        <v>199</v>
      </c>
      <c r="U4" s="1" t="s">
        <v>301</v>
      </c>
      <c r="V4" s="1" t="s">
        <v>375</v>
      </c>
    </row>
    <row r="5" spans="1:22" ht="18" customHeight="1" x14ac:dyDescent="0.2">
      <c r="A5" s="254" t="s">
        <v>348</v>
      </c>
      <c r="B5" s="1" t="s">
        <v>261</v>
      </c>
      <c r="C5" s="1" t="s">
        <v>65</v>
      </c>
      <c r="D5" s="27" t="s">
        <v>308</v>
      </c>
      <c r="E5" s="1" t="s">
        <v>291</v>
      </c>
      <c r="F5" s="1" t="s">
        <v>78</v>
      </c>
      <c r="G5" s="1" t="s">
        <v>72</v>
      </c>
      <c r="H5" s="1" t="s">
        <v>41</v>
      </c>
      <c r="I5" s="1" t="s">
        <v>35</v>
      </c>
      <c r="J5" s="1" t="s">
        <v>39</v>
      </c>
      <c r="K5" s="1" t="s">
        <v>408</v>
      </c>
      <c r="L5" s="1" t="s">
        <v>91</v>
      </c>
      <c r="M5" s="1" t="s">
        <v>160</v>
      </c>
      <c r="N5" s="1" t="s">
        <v>115</v>
      </c>
      <c r="O5" s="1" t="s">
        <v>127</v>
      </c>
      <c r="P5" s="1" t="s">
        <v>140</v>
      </c>
      <c r="Q5" s="1" t="s">
        <v>174</v>
      </c>
      <c r="R5" s="1" t="s">
        <v>157</v>
      </c>
      <c r="S5" s="1" t="s">
        <v>244</v>
      </c>
      <c r="V5" s="1" t="s">
        <v>376</v>
      </c>
    </row>
    <row r="6" spans="1:22" ht="18" customHeight="1" x14ac:dyDescent="0.2">
      <c r="A6" s="1" t="s">
        <v>349</v>
      </c>
      <c r="B6" s="1" t="s">
        <v>262</v>
      </c>
      <c r="C6" s="1" t="s">
        <v>66</v>
      </c>
      <c r="D6" s="27" t="s">
        <v>309</v>
      </c>
      <c r="E6" s="1" t="s">
        <v>44</v>
      </c>
      <c r="G6" s="1" t="s">
        <v>36</v>
      </c>
      <c r="H6" s="1" t="s">
        <v>394</v>
      </c>
      <c r="I6" s="1" t="s">
        <v>36</v>
      </c>
      <c r="J6" s="1" t="s">
        <v>74</v>
      </c>
      <c r="K6" s="1" t="s">
        <v>409</v>
      </c>
      <c r="L6" s="1" t="s">
        <v>92</v>
      </c>
      <c r="M6" s="1" t="s">
        <v>161</v>
      </c>
      <c r="N6" s="1" t="s">
        <v>116</v>
      </c>
      <c r="O6" s="1" t="s">
        <v>128</v>
      </c>
      <c r="P6" s="1" t="s">
        <v>141</v>
      </c>
      <c r="Q6" s="1" t="s">
        <v>147</v>
      </c>
      <c r="R6" s="1" t="s">
        <v>153</v>
      </c>
      <c r="S6" s="1" t="s">
        <v>245</v>
      </c>
      <c r="V6" s="1" t="s">
        <v>377</v>
      </c>
    </row>
    <row r="7" spans="1:22" ht="18" customHeight="1" x14ac:dyDescent="0.2">
      <c r="A7" s="1" t="s">
        <v>350</v>
      </c>
      <c r="B7" s="1" t="s">
        <v>263</v>
      </c>
      <c r="D7" s="27" t="s">
        <v>310</v>
      </c>
      <c r="J7" s="1" t="s">
        <v>255</v>
      </c>
      <c r="K7" s="1" t="s">
        <v>410</v>
      </c>
      <c r="L7" s="1" t="s">
        <v>93</v>
      </c>
      <c r="M7" s="1" t="s">
        <v>164</v>
      </c>
      <c r="N7" s="1" t="s">
        <v>117</v>
      </c>
      <c r="O7" s="1" t="s">
        <v>129</v>
      </c>
      <c r="P7" s="1" t="s">
        <v>150</v>
      </c>
      <c r="Q7" s="1" t="s">
        <v>146</v>
      </c>
      <c r="R7" s="1" t="s">
        <v>154</v>
      </c>
      <c r="S7" s="1" t="s">
        <v>250</v>
      </c>
      <c r="V7" s="1" t="s">
        <v>378</v>
      </c>
    </row>
    <row r="8" spans="1:22" ht="18" customHeight="1" x14ac:dyDescent="0.2">
      <c r="B8" s="1" t="s">
        <v>264</v>
      </c>
      <c r="D8" s="27" t="s">
        <v>311</v>
      </c>
      <c r="K8" s="1" t="s">
        <v>411</v>
      </c>
      <c r="L8" s="1" t="s">
        <v>94</v>
      </c>
      <c r="N8" s="1" t="s">
        <v>118</v>
      </c>
      <c r="O8" s="1" t="s">
        <v>130</v>
      </c>
      <c r="Q8" s="1" t="s">
        <v>175</v>
      </c>
      <c r="R8" s="1" t="s">
        <v>155</v>
      </c>
      <c r="S8" s="1" t="s">
        <v>247</v>
      </c>
    </row>
    <row r="9" spans="1:22" ht="18" customHeight="1" x14ac:dyDescent="0.2">
      <c r="B9" s="1" t="s">
        <v>265</v>
      </c>
      <c r="D9" s="27" t="s">
        <v>312</v>
      </c>
      <c r="K9" s="1" t="s">
        <v>412</v>
      </c>
      <c r="L9" s="1" t="s">
        <v>95</v>
      </c>
      <c r="N9" s="1" t="s">
        <v>124</v>
      </c>
      <c r="O9" s="1" t="s">
        <v>131</v>
      </c>
      <c r="Q9" s="1" t="s">
        <v>144</v>
      </c>
      <c r="R9" s="1" t="s">
        <v>156</v>
      </c>
      <c r="S9" s="1" t="s">
        <v>248</v>
      </c>
    </row>
    <row r="10" spans="1:22" ht="18" customHeight="1" x14ac:dyDescent="0.2">
      <c r="B10" s="1" t="s">
        <v>266</v>
      </c>
      <c r="D10" s="27" t="s">
        <v>313</v>
      </c>
      <c r="K10" s="1" t="s">
        <v>413</v>
      </c>
      <c r="L10" s="1" t="s">
        <v>96</v>
      </c>
      <c r="N10" s="1" t="s">
        <v>119</v>
      </c>
      <c r="O10" s="1" t="s">
        <v>132</v>
      </c>
      <c r="Q10" s="1" t="s">
        <v>145</v>
      </c>
      <c r="S10" s="1" t="s">
        <v>249</v>
      </c>
    </row>
    <row r="11" spans="1:22" ht="18" customHeight="1" x14ac:dyDescent="0.2">
      <c r="B11" s="1" t="s">
        <v>267</v>
      </c>
      <c r="D11" s="27" t="s">
        <v>314</v>
      </c>
      <c r="L11" s="1" t="s">
        <v>97</v>
      </c>
      <c r="N11" s="1" t="s">
        <v>120</v>
      </c>
      <c r="O11" s="1" t="s">
        <v>133</v>
      </c>
    </row>
    <row r="12" spans="1:22" ht="18" customHeight="1" x14ac:dyDescent="0.2">
      <c r="B12" s="1" t="s">
        <v>268</v>
      </c>
      <c r="D12" s="27" t="s">
        <v>315</v>
      </c>
      <c r="L12" s="1" t="s">
        <v>98</v>
      </c>
      <c r="N12" s="1" t="s">
        <v>121</v>
      </c>
      <c r="O12" s="1" t="s">
        <v>134</v>
      </c>
    </row>
    <row r="13" spans="1:22" ht="18" customHeight="1" x14ac:dyDescent="0.2">
      <c r="B13" s="1" t="s">
        <v>269</v>
      </c>
      <c r="D13" s="27" t="s">
        <v>316</v>
      </c>
      <c r="L13" s="1" t="s">
        <v>99</v>
      </c>
      <c r="N13" s="1" t="s">
        <v>122</v>
      </c>
      <c r="O13" s="1" t="s">
        <v>135</v>
      </c>
    </row>
    <row r="14" spans="1:22" ht="18" customHeight="1" x14ac:dyDescent="0.2">
      <c r="B14" s="1" t="s">
        <v>270</v>
      </c>
      <c r="D14" s="27" t="s">
        <v>317</v>
      </c>
      <c r="L14" s="1" t="s">
        <v>100</v>
      </c>
      <c r="N14" s="1" t="s">
        <v>123</v>
      </c>
      <c r="O14" s="1" t="s">
        <v>208</v>
      </c>
    </row>
    <row r="15" spans="1:22" ht="18" customHeight="1" x14ac:dyDescent="0.2">
      <c r="B15" s="1" t="s">
        <v>271</v>
      </c>
      <c r="D15" s="27" t="s">
        <v>318</v>
      </c>
      <c r="L15" s="1" t="s">
        <v>101</v>
      </c>
      <c r="N15" s="1" t="s">
        <v>150</v>
      </c>
      <c r="O15" s="1" t="s">
        <v>150</v>
      </c>
    </row>
    <row r="16" spans="1:22" ht="18" customHeight="1" x14ac:dyDescent="0.2">
      <c r="B16" s="1" t="s">
        <v>272</v>
      </c>
      <c r="D16" s="27" t="s">
        <v>319</v>
      </c>
      <c r="L16" s="1" t="s">
        <v>102</v>
      </c>
    </row>
    <row r="17" spans="2:12" ht="18" customHeight="1" x14ac:dyDescent="0.2">
      <c r="B17" s="1" t="s">
        <v>273</v>
      </c>
      <c r="D17" s="27" t="s">
        <v>320</v>
      </c>
      <c r="L17" s="1" t="s">
        <v>103</v>
      </c>
    </row>
    <row r="18" spans="2:12" ht="18" customHeight="1" x14ac:dyDescent="0.2">
      <c r="B18" s="1" t="s">
        <v>274</v>
      </c>
      <c r="D18" s="27" t="s">
        <v>321</v>
      </c>
      <c r="L18" s="1" t="s">
        <v>104</v>
      </c>
    </row>
    <row r="19" spans="2:12" ht="18" customHeight="1" x14ac:dyDescent="0.2">
      <c r="B19" s="1" t="s">
        <v>298</v>
      </c>
      <c r="D19" s="27" t="s">
        <v>322</v>
      </c>
      <c r="L19" s="1" t="s">
        <v>338</v>
      </c>
    </row>
    <row r="20" spans="2:12" ht="18" customHeight="1" x14ac:dyDescent="0.2">
      <c r="B20" s="1" t="s">
        <v>363</v>
      </c>
      <c r="D20" s="27" t="s">
        <v>323</v>
      </c>
      <c r="L20" s="1" t="s">
        <v>178</v>
      </c>
    </row>
    <row r="21" spans="2:12" ht="18" customHeight="1" x14ac:dyDescent="0.2">
      <c r="B21" s="1" t="s">
        <v>275</v>
      </c>
      <c r="D21" s="27" t="s">
        <v>324</v>
      </c>
    </row>
    <row r="22" spans="2:12" ht="18" customHeight="1" x14ac:dyDescent="0.2">
      <c r="B22" s="1" t="s">
        <v>276</v>
      </c>
      <c r="D22" s="27" t="s">
        <v>325</v>
      </c>
    </row>
    <row r="23" spans="2:12" ht="18" customHeight="1" x14ac:dyDescent="0.2">
      <c r="B23" s="1" t="s">
        <v>277</v>
      </c>
      <c r="D23" s="27" t="s">
        <v>326</v>
      </c>
    </row>
    <row r="24" spans="2:12" ht="18" customHeight="1" x14ac:dyDescent="0.2">
      <c r="B24" s="1" t="s">
        <v>278</v>
      </c>
      <c r="D24" s="1" t="s">
        <v>327</v>
      </c>
    </row>
    <row r="25" spans="2:12" ht="18" customHeight="1" x14ac:dyDescent="0.2">
      <c r="B25" s="1" t="s">
        <v>279</v>
      </c>
      <c r="D25" s="27" t="s">
        <v>328</v>
      </c>
    </row>
    <row r="26" spans="2:12" ht="18" customHeight="1" x14ac:dyDescent="0.2">
      <c r="B26" s="1" t="s">
        <v>280</v>
      </c>
      <c r="D26" s="27" t="s">
        <v>329</v>
      </c>
    </row>
    <row r="27" spans="2:12" ht="18" customHeight="1" x14ac:dyDescent="0.2">
      <c r="B27" s="1" t="s">
        <v>281</v>
      </c>
      <c r="D27" s="27"/>
    </row>
    <row r="28" spans="2:12" ht="18" customHeight="1" x14ac:dyDescent="0.2">
      <c r="B28" s="1" t="s">
        <v>282</v>
      </c>
    </row>
    <row r="29" spans="2:12" ht="18" customHeight="1" x14ac:dyDescent="0.2">
      <c r="B29" s="1" t="s">
        <v>283</v>
      </c>
    </row>
    <row r="30" spans="2:12" ht="18" customHeight="1" x14ac:dyDescent="0.2">
      <c r="B30" s="1" t="s">
        <v>284</v>
      </c>
    </row>
    <row r="31" spans="2:12" ht="18" customHeight="1" x14ac:dyDescent="0.2">
      <c r="B31" s="1" t="s">
        <v>285</v>
      </c>
    </row>
    <row r="32" spans="2:12" ht="18" customHeight="1" x14ac:dyDescent="0.2">
      <c r="B32" s="1" t="s">
        <v>286</v>
      </c>
    </row>
    <row r="33" spans="2:2" ht="18" customHeight="1" x14ac:dyDescent="0.2">
      <c r="B33" s="1" t="s">
        <v>287</v>
      </c>
    </row>
    <row r="34" spans="2:2" ht="18" customHeight="1" x14ac:dyDescent="0.2">
      <c r="B34" s="1" t="s">
        <v>288</v>
      </c>
    </row>
    <row r="35" spans="2:2" ht="18" customHeight="1" x14ac:dyDescent="0.2">
      <c r="B35" s="1" t="s">
        <v>289</v>
      </c>
    </row>
    <row r="55" spans="4:23" ht="18" customHeight="1" x14ac:dyDescent="0.2">
      <c r="D55" s="2"/>
      <c r="E55" s="2"/>
      <c r="F55" s="2"/>
      <c r="G55" s="2"/>
      <c r="H55" s="2"/>
      <c r="I55" s="2"/>
      <c r="J55" s="2"/>
      <c r="K55" s="2"/>
      <c r="L55" s="2"/>
      <c r="M55" s="2"/>
      <c r="N55" s="2"/>
      <c r="O55" s="2"/>
      <c r="P55" s="2"/>
      <c r="Q55" s="2"/>
      <c r="R55" s="2"/>
      <c r="S55" s="2"/>
      <c r="T55" s="2"/>
      <c r="U55" s="2"/>
      <c r="V55" s="2"/>
      <c r="W55" s="2"/>
    </row>
  </sheetData>
  <phoneticPr fontId="13"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37</vt:i4>
      </vt:variant>
    </vt:vector>
  </HeadingPairs>
  <TitlesOfParts>
    <vt:vector size="42" baseType="lpstr">
      <vt:lpstr>Bauansuchen</vt:lpstr>
      <vt:lpstr>Baubeschreibung</vt:lpstr>
      <vt:lpstr>AGWR II</vt:lpstr>
      <vt:lpstr>Beiblätter NE</vt:lpstr>
      <vt:lpstr>Vorgaben</vt:lpstr>
      <vt:lpstr>AdrBauwerber</vt:lpstr>
      <vt:lpstr>BauansDat</vt:lpstr>
      <vt:lpstr>BauansOrt</vt:lpstr>
      <vt:lpstr>Bauvor01</vt:lpstr>
      <vt:lpstr>Bauvor02</vt:lpstr>
      <vt:lpstr>Bauvor03</vt:lpstr>
      <vt:lpstr>Bauvor04</vt:lpstr>
      <vt:lpstr>Bauvor05</vt:lpstr>
      <vt:lpstr>Bauwerber</vt:lpstr>
      <vt:lpstr>DD_Abwasserentsorgung</vt:lpstr>
      <vt:lpstr>DD_Anlagentyp_Solar</vt:lpstr>
      <vt:lpstr>DD_Bauweisen</vt:lpstr>
      <vt:lpstr>DD_Belüftung</vt:lpstr>
      <vt:lpstr>DD_Brandschutz</vt:lpstr>
      <vt:lpstr>DD_Brennstoff</vt:lpstr>
      <vt:lpstr>DD_Eigentümer</vt:lpstr>
      <vt:lpstr>DD_Energieversorgung</vt:lpstr>
      <vt:lpstr>DD_Flächenwidmung</vt:lpstr>
      <vt:lpstr>DD_Gebäudeklassen</vt:lpstr>
      <vt:lpstr>DD_Gemeinden</vt:lpstr>
      <vt:lpstr>DD_Niederschlagswasserentsorgung</vt:lpstr>
      <vt:lpstr>DD_Nutzungsarten</vt:lpstr>
      <vt:lpstr>DD_Rechtsverhältnis</vt:lpstr>
      <vt:lpstr>DD_Tuer_Top</vt:lpstr>
      <vt:lpstr>DD_Wärmeabgabesystem</vt:lpstr>
      <vt:lpstr>DD_Wärmebereitstellungssystem</vt:lpstr>
      <vt:lpstr>DD_Warmwasseraufbereitung</vt:lpstr>
      <vt:lpstr>DD_Wasserversorgung</vt:lpstr>
      <vt:lpstr>DD_Zufahrt</vt:lpstr>
      <vt:lpstr>'AGWR II'!Druckbereich</vt:lpstr>
      <vt:lpstr>Bauansuchen!Druckbereich</vt:lpstr>
      <vt:lpstr>Baubeschreibung!Druckbereich</vt:lpstr>
      <vt:lpstr>'Beiblätter NE'!Druckbereich</vt:lpstr>
      <vt:lpstr>Ezl</vt:lpstr>
      <vt:lpstr>Gemeinde</vt:lpstr>
      <vt:lpstr>Gst</vt:lpstr>
      <vt:lpstr>KatGem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BSV Ing. Martin Klammer, AL Bernhard Wurzer (Nikosldorf), AL Hannes Hofer (Tristach)</dc:creator>
  <cp:keywords/>
  <dc:description/>
  <cp:lastModifiedBy>Amtsleitung</cp:lastModifiedBy>
  <cp:lastPrinted>2024-11-07T12:50:06Z</cp:lastPrinted>
  <dcterms:created xsi:type="dcterms:W3CDTF">2000-06-05T18:55:31Z</dcterms:created>
  <dcterms:modified xsi:type="dcterms:W3CDTF">2025-10-16T09:08:57Z</dcterms:modified>
</cp:coreProperties>
</file>